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pivotTables/pivotTable2.xml" ContentType="application/vnd.openxmlformats-officedocument.spreadsheetml.pivot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cil\Downloads\A subir corrección\"/>
    </mc:Choice>
  </mc:AlternateContent>
  <xr:revisionPtr revIDLastSave="0" documentId="8_{642AD88B-7590-4EF2-95F2-FDED31B66C75}" xr6:coauthVersionLast="47" xr6:coauthVersionMax="47" xr10:uidLastSave="{00000000-0000-0000-0000-000000000000}"/>
  <bookViews>
    <workbookView xWindow="19090" yWindow="-5110" windowWidth="38620" windowHeight="21820" tabRatio="965" activeTab="1" xr2:uid="{00000000-000D-0000-FFFF-FFFF00000000}"/>
  </bookViews>
  <sheets>
    <sheet name="- AYUDA -" sheetId="11" r:id="rId1"/>
    <sheet name="Registro de Facturas" sheetId="1" r:id="rId2"/>
    <sheet name="Clientes con Deudas" sheetId="9" r:id="rId3"/>
    <sheet name="Facturas a Vencer" sheetId="10" r:id="rId4"/>
  </sheets>
  <externalReferences>
    <externalReference r:id="rId5"/>
  </externalReferences>
  <definedNames>
    <definedName name="Comprobantes">'[1]Tabla de Comprobantes'!$A$3:$A$65</definedName>
    <definedName name="Feriados">#REF!</definedName>
    <definedName name="PC">'[1]Tabla de Comprobantes'!$E$3:$E$14</definedName>
    <definedName name="_xlnm.Print_Titles" localSheetId="2">'Clientes con Deudas'!$2:$6</definedName>
    <definedName name="_xlnm.Print_Titles" localSheetId="3">'Facturas a Vencer'!$2:$7</definedName>
    <definedName name="_xlnm.Print_Titles" localSheetId="1">'Registro de Facturas'!$2:$8</definedName>
  </definedNames>
  <calcPr calcId="191029" iterate="1"/>
  <pivotCaches>
    <pivotCache cacheId="0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1" l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9" i="1"/>
  <c r="G10" i="1"/>
  <c r="G11" i="1"/>
  <c r="G12" i="1"/>
  <c r="G13" i="1"/>
  <c r="G14" i="1"/>
  <c r="G15" i="1"/>
  <c r="C7" i="1" l="1"/>
  <c r="I17" i="1" l="1"/>
  <c r="I29" i="1"/>
  <c r="I25" i="1"/>
  <c r="I27" i="1"/>
  <c r="I22" i="1"/>
  <c r="I23" i="1"/>
  <c r="I24" i="1"/>
  <c r="I26" i="1"/>
  <c r="I21" i="1"/>
  <c r="I19" i="1"/>
  <c r="I33" i="1"/>
  <c r="I20" i="1"/>
  <c r="I32" i="1"/>
  <c r="I28" i="1"/>
  <c r="I30" i="1"/>
  <c r="I31" i="1"/>
  <c r="I18" i="1"/>
  <c r="I16" i="1"/>
  <c r="I10" i="1"/>
  <c r="I14" i="1"/>
  <c r="I11" i="1"/>
  <c r="I12" i="1"/>
  <c r="I9" i="1"/>
  <c r="I15" i="1"/>
  <c r="I13" i="1"/>
</calcChain>
</file>

<file path=xl/sharedStrings.xml><?xml version="1.0" encoding="utf-8"?>
<sst xmlns="http://schemas.openxmlformats.org/spreadsheetml/2006/main" count="61" uniqueCount="36">
  <si>
    <t>Montales</t>
  </si>
  <si>
    <t>Elviren</t>
  </si>
  <si>
    <t>Si</t>
  </si>
  <si>
    <t>No</t>
  </si>
  <si>
    <t>Richmond</t>
  </si>
  <si>
    <t>La Polilla Loca</t>
  </si>
  <si>
    <t>Salvador y Cía</t>
  </si>
  <si>
    <t>CLIENTE</t>
  </si>
  <si>
    <t>N° DE FACTURA</t>
  </si>
  <si>
    <t>MONTO FACTURADO</t>
  </si>
  <si>
    <t>TÉRMINO (DÍAS)</t>
  </si>
  <si>
    <t>FECHA DE LA FACTURA</t>
  </si>
  <si>
    <t>¿PAGÓ?</t>
  </si>
  <si>
    <t>ESTADO</t>
  </si>
  <si>
    <t>Total general</t>
  </si>
  <si>
    <t>A-11</t>
  </si>
  <si>
    <t>A-31</t>
  </si>
  <si>
    <t>A-66</t>
  </si>
  <si>
    <t>A-55</t>
  </si>
  <si>
    <t>B-12</t>
  </si>
  <si>
    <t>B-15</t>
  </si>
  <si>
    <t>B-18</t>
  </si>
  <si>
    <t>VENCIDA: Hacer Seguimiento</t>
  </si>
  <si>
    <t>FECHA DE HOY</t>
  </si>
  <si>
    <t>Suma de MONTO FACTURADO</t>
  </si>
  <si>
    <t xml:space="preserve">Monto Facturado </t>
  </si>
  <si>
    <t>Total La Polilla Loca</t>
  </si>
  <si>
    <t>Total Montales</t>
  </si>
  <si>
    <t>Total Richmond</t>
  </si>
  <si>
    <t>Única SRL</t>
  </si>
  <si>
    <t>Los Andres SRL</t>
  </si>
  <si>
    <t xml:space="preserve">FECHA DE VENCIMIENTO </t>
  </si>
  <si>
    <t>Ayuda</t>
  </si>
  <si>
    <t>Ingrese la información de las facturas emitidas</t>
  </si>
  <si>
    <t>Facturas vencidas y no pagadas</t>
  </si>
  <si>
    <t>Próximas facturas pendientes a vencer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</si>
</sst>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\ #,##0.00"/>
    <numFmt numFmtId="165" formatCode="dd/mm/yyyy"/>
    <numFmt numFmtId="166" formatCode="dd\.mm\.yyyy;@"/>
  </numFmts>
  <fonts count="11" x14ac:knownFonts="1"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1A5AE6"/>
      <name val="Calibri"/>
      <family val="2"/>
      <scheme val="minor"/>
    </font>
    <font>
      <sz val="14"/>
      <color theme="1" tint="0.34998626667073579"/>
      <name val="Calibri"/>
      <family val="2"/>
      <scheme val="minor"/>
    </font>
    <font>
      <i/>
      <sz val="14"/>
      <color rgb="FFFF0000"/>
      <name val="Calibri"/>
      <family val="2"/>
      <scheme val="minor"/>
    </font>
    <font>
      <b/>
      <sz val="22"/>
      <color theme="1" tint="0.249977111117893"/>
      <name val="Calibri"/>
      <family val="2"/>
      <scheme val="minor"/>
    </font>
    <font>
      <sz val="16"/>
      <color theme="0" tint="-0.499984740745262"/>
      <name val="Calibri"/>
      <family val="2"/>
      <scheme val="minor"/>
    </font>
    <font>
      <sz val="14"/>
      <color theme="1" tint="0.34998626667073579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A5AE6"/>
        <bgColor indexed="64"/>
      </patternFill>
    </fill>
    <fill>
      <patternFill patternType="solid">
        <fgColor rgb="FFDEEDFF"/>
        <bgColor indexed="64"/>
      </patternFill>
    </fill>
  </fills>
  <borders count="7">
    <border>
      <left/>
      <right/>
      <top/>
      <bottom/>
      <diagonal/>
    </border>
    <border>
      <left style="slantDashDot">
        <color theme="0" tint="-4.9989318521683403E-2"/>
      </left>
      <right style="slantDashDot">
        <color theme="0" tint="-4.9989318521683403E-2"/>
      </right>
      <top style="slantDashDot">
        <color theme="0" tint="-4.9989318521683403E-2"/>
      </top>
      <bottom style="slantDashDot">
        <color theme="0" tint="-4.9989318521683403E-2"/>
      </bottom>
      <diagonal/>
    </border>
    <border>
      <left style="slantDashDot">
        <color theme="0"/>
      </left>
      <right style="slantDashDot">
        <color theme="0"/>
      </right>
      <top style="slantDashDot">
        <color theme="0"/>
      </top>
      <bottom style="slantDashDot">
        <color theme="0"/>
      </bottom>
      <diagonal/>
    </border>
    <border>
      <left style="slantDashDot">
        <color theme="0" tint="-4.9989318521683403E-2"/>
      </left>
      <right/>
      <top style="slantDashDot">
        <color theme="0" tint="-4.9989318521683403E-2"/>
      </top>
      <bottom style="slantDashDot">
        <color theme="0" tint="-4.9989318521683403E-2"/>
      </bottom>
      <diagonal/>
    </border>
    <border>
      <left/>
      <right style="slantDashDot">
        <color theme="0" tint="-4.9989318521683403E-2"/>
      </right>
      <top style="slantDashDot">
        <color theme="0" tint="-4.9989318521683403E-2"/>
      </top>
      <bottom style="slantDashDot">
        <color theme="0" tint="-4.9989318521683403E-2"/>
      </bottom>
      <diagonal/>
    </border>
    <border>
      <left style="slantDashDot">
        <color theme="0" tint="-4.9989318521683403E-2"/>
      </left>
      <right style="slantDashDot">
        <color theme="0" tint="-4.9989318521683403E-2"/>
      </right>
      <top style="slantDashDot">
        <color theme="0" tint="-4.9989318521683403E-2"/>
      </top>
      <bottom/>
      <diagonal/>
    </border>
    <border>
      <left style="slantDashDot">
        <color theme="0"/>
      </left>
      <right style="slantDashDot">
        <color theme="0"/>
      </right>
      <top style="slantDashDot">
        <color theme="0"/>
      </top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4" fillId="0" borderId="0"/>
  </cellStyleXfs>
  <cellXfs count="39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2" borderId="0" xfId="0" applyFill="1"/>
    <xf numFmtId="164" fontId="0" fillId="0" borderId="0" xfId="0" applyNumberFormat="1"/>
    <xf numFmtId="164" fontId="0" fillId="2" borderId="0" xfId="0" applyNumberFormat="1" applyFill="1"/>
    <xf numFmtId="164" fontId="0" fillId="0" borderId="0" xfId="0" applyNumberFormat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4" borderId="0" xfId="0" applyFill="1"/>
    <xf numFmtId="0" fontId="5" fillId="5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0" xfId="0" pivotButton="1" applyFont="1"/>
    <xf numFmtId="0" fontId="4" fillId="0" borderId="0" xfId="0" applyFont="1"/>
    <xf numFmtId="164" fontId="4" fillId="0" borderId="0" xfId="0" applyNumberFormat="1" applyFont="1"/>
    <xf numFmtId="14" fontId="4" fillId="0" borderId="0" xfId="0" applyNumberFormat="1" applyFont="1"/>
    <xf numFmtId="0" fontId="4" fillId="0" borderId="0" xfId="3"/>
    <xf numFmtId="0" fontId="8" fillId="0" borderId="0" xfId="3" applyFont="1" applyAlignment="1">
      <alignment vertical="center"/>
    </xf>
    <xf numFmtId="0" fontId="8" fillId="0" borderId="0" xfId="3" applyFont="1" applyAlignment="1">
      <alignment vertical="top"/>
    </xf>
    <xf numFmtId="14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4" fontId="6" fillId="3" borderId="2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4" fontId="7" fillId="3" borderId="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top"/>
    </xf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5" fontId="10" fillId="3" borderId="2" xfId="0" applyNumberFormat="1" applyFont="1" applyFill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5" fontId="7" fillId="3" borderId="2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5" fontId="10" fillId="3" borderId="6" xfId="0" applyNumberFormat="1" applyFont="1" applyFill="1" applyBorder="1" applyAlignment="1">
      <alignment horizontal="center" vertical="center"/>
    </xf>
    <xf numFmtId="166" fontId="0" fillId="0" borderId="5" xfId="0" applyNumberFormat="1" applyBorder="1" applyAlignment="1">
      <alignment horizontal="center" vertical="center"/>
    </xf>
    <xf numFmtId="165" fontId="7" fillId="3" borderId="6" xfId="0" applyNumberFormat="1" applyFont="1" applyFill="1" applyBorder="1" applyAlignment="1">
      <alignment horizontal="center" vertical="center"/>
    </xf>
  </cellXfs>
  <cellStyles count="4">
    <cellStyle name="Normal" xfId="0" builtinId="0"/>
    <cellStyle name="Normal 2" xfId="1" xr:uid="{00000000-0005-0000-0000-000001000000}"/>
    <cellStyle name="Normal 3" xfId="3" xr:uid="{00000000-0005-0000-0000-000002000000}"/>
    <cellStyle name="Normal 4" xfId="2" xr:uid="{00000000-0005-0000-0000-000003000000}"/>
  </cellStyles>
  <dxfs count="31">
    <dxf>
      <numFmt numFmtId="164" formatCode="&quot;$&quot;\ #,##0.00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4"/>
        <color rgb="FFFF0000"/>
        <name val="Calibri"/>
        <scheme val="minor"/>
      </font>
      <numFmt numFmtId="165" formatCode="dd/mm/yyyy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slantDashDot">
          <color theme="0"/>
        </left>
        <right style="slantDashDot">
          <color theme="0"/>
        </right>
        <top style="slantDashDot">
          <color theme="0"/>
        </top>
        <bottom style="slantDashDot">
          <color theme="0"/>
        </bottom>
      </border>
    </dxf>
    <dxf>
      <numFmt numFmtId="166" formatCode="dd\.mm\.yyyy;@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 style="slantDashDot">
          <color theme="0" tint="-4.9989318521683403E-2"/>
        </left>
        <right style="slantDashDot">
          <color theme="0" tint="-4.9989318521683403E-2"/>
        </right>
        <top style="slantDashDot">
          <color theme="0" tint="-4.9989318521683403E-2"/>
        </top>
        <bottom style="slantDashDot">
          <color theme="0" tint="-4.9989318521683403E-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numFmt numFmtId="165" formatCode="dd/mm/yyyy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slantDashDot">
          <color theme="0"/>
        </left>
        <right style="slantDashDot">
          <color theme="0"/>
        </right>
        <top style="slantDashDot">
          <color theme="0"/>
        </top>
        <bottom style="slantDashDot">
          <color theme="0"/>
        </bottom>
      </border>
    </dxf>
    <dxf>
      <numFmt numFmtId="164" formatCode="&quot;$&quot;\ 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slantDashDot">
          <color theme="0" tint="-4.9989318521683403E-2"/>
        </left>
        <right style="slantDashDot">
          <color theme="0" tint="-4.9989318521683403E-2"/>
        </right>
        <top style="slantDashDot">
          <color theme="0" tint="-4.9989318521683403E-2"/>
        </top>
        <bottom style="slantDashDot">
          <color theme="0" tint="-4.9989318521683403E-2"/>
        </bottom>
      </border>
    </dxf>
    <dxf>
      <numFmt numFmtId="164" formatCode="&quot;$&quot;\ #,##0.00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 style="slantDashDot">
          <color theme="0" tint="-4.9989318521683403E-2"/>
        </left>
        <right style="slantDashDot">
          <color theme="0" tint="-4.9989318521683403E-2"/>
        </right>
        <top style="slantDashDot">
          <color theme="0" tint="-4.9989318521683403E-2"/>
        </top>
        <bottom style="slantDashDot">
          <color theme="0" tint="-4.9989318521683403E-2"/>
        </bottom>
      </border>
    </dxf>
    <dxf>
      <numFmt numFmtId="165" formatCode="dd/mm/yyyy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 style="slantDashDot">
          <color theme="0" tint="-4.9989318521683403E-2"/>
        </left>
        <right style="slantDashDot">
          <color theme="0" tint="-4.9989318521683403E-2"/>
        </right>
        <top style="slantDashDot">
          <color theme="0" tint="-4.9989318521683403E-2"/>
        </top>
        <bottom style="slantDashDot">
          <color theme="0" tint="-4.9989318521683403E-2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 style="slantDashDot">
          <color theme="0" tint="-4.9989318521683403E-2"/>
        </left>
        <right style="slantDashDot">
          <color theme="0" tint="-4.9989318521683403E-2"/>
        </right>
        <top style="slantDashDot">
          <color theme="0" tint="-4.9989318521683403E-2"/>
        </top>
        <bottom style="slantDashDot">
          <color theme="0" tint="-4.9989318521683403E-2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 style="slantDashDot">
          <color theme="0" tint="-4.9989318521683403E-2"/>
        </left>
        <right style="slantDashDot">
          <color theme="0" tint="-4.9989318521683403E-2"/>
        </right>
        <top style="slantDashDot">
          <color theme="0" tint="-4.9989318521683403E-2"/>
        </top>
        <bottom style="slantDashDot">
          <color theme="0" tint="-4.9989318521683403E-2"/>
        </bottom>
      </border>
    </dxf>
    <dxf>
      <border outline="0"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1A5AE6"/>
        <name val="Calibri"/>
        <scheme val="minor"/>
      </font>
      <fill>
        <patternFill patternType="solid">
          <fgColor indexed="64"/>
          <bgColor rgb="FFDEEDFF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colors>
    <mruColors>
      <color rgb="FF1A5A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CEMkC-QjhlE" TargetMode="External"/><Relationship Id="rId2" Type="http://schemas.openxmlformats.org/officeDocument/2006/relationships/hyperlink" Target="https://www.planillaexcel.com/plantillas?ref=spreadsheet" TargetMode="External"/><Relationship Id="rId1" Type="http://schemas.openxmlformats.org/officeDocument/2006/relationships/hyperlink" Target="https://www.planillaexcel.com/ayuda/plantillas?ref=spreadshee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256540</xdr:colOff>
      <xdr:row>4</xdr:row>
      <xdr:rowOff>152399</xdr:rowOff>
    </xdr:from>
    <xdr:to>
      <xdr:col>7</xdr:col>
      <xdr:colOff>447040</xdr:colOff>
      <xdr:row>38</xdr:row>
      <xdr:rowOff>74083</xdr:rowOff>
    </xdr:to>
    <xdr:sp macro="" textlink="">
      <xdr:nvSpPr>
        <xdr:cNvPr id="2" name="TextBox 4">
          <a:extLst>
            <a:ext uri="{FF2B5EF4-FFF2-40B4-BE49-F238E27FC236}">
              <a16:creationId xmlns:a16="http://schemas.microsoft.com/office/drawing/2014/main" id="{DE10FF5F-A29D-45D0-AACC-93071D86B734}"/>
            </a:ext>
          </a:extLst>
        </xdr:cNvPr>
        <xdr:cNvSpPr txBox="1"/>
      </xdr:nvSpPr>
      <xdr:spPr>
        <a:xfrm>
          <a:off x="256540" y="1792816"/>
          <a:ext cx="8022167" cy="674793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600">
              <a:solidFill>
                <a:schemeClr val="tx1">
                  <a:lumMod val="65000"/>
                  <a:lumOff val="35000"/>
                </a:schemeClr>
              </a:solidFill>
            </a:rPr>
            <a:t>En la plantilla de excel para Control de cobro de facturas</a:t>
          </a:r>
          <a:r>
            <a:rPr lang="es-ES" sz="1600" baseline="0">
              <a:solidFill>
                <a:schemeClr val="tx1">
                  <a:lumMod val="65000"/>
                  <a:lumOff val="35000"/>
                </a:schemeClr>
              </a:solidFill>
            </a:rPr>
            <a:t> le ayudará a registrar las facturas emitidas y saber qué clientes tienen deudas y qué facturas están próximas a vencer</a:t>
          </a:r>
          <a:endParaRPr lang="es-ES" sz="1600">
            <a:solidFill>
              <a:schemeClr val="tx1">
                <a:lumMod val="65000"/>
                <a:lumOff val="35000"/>
              </a:schemeClr>
            </a:solidFill>
          </a:endParaRPr>
        </a:p>
        <a:p>
          <a:endParaRPr lang="es-ES" sz="1600">
            <a:solidFill>
              <a:schemeClr val="tx1">
                <a:lumMod val="65000"/>
                <a:lumOff val="35000"/>
              </a:schemeClr>
            </a:solidFill>
          </a:endParaRPr>
        </a:p>
        <a:p>
          <a:r>
            <a:rPr lang="en-US" sz="1600">
              <a:solidFill>
                <a:schemeClr val="tx1">
                  <a:lumMod val="65000"/>
                  <a:lumOff val="35000"/>
                </a:schemeClr>
              </a:solidFill>
            </a:rPr>
            <a:t>Para usarla,</a:t>
          </a:r>
          <a:r>
            <a:rPr lang="en-US" sz="1600" baseline="0">
              <a:solidFill>
                <a:schemeClr val="tx1">
                  <a:lumMod val="65000"/>
                  <a:lumOff val="35000"/>
                </a:schemeClr>
              </a:solidFill>
            </a:rPr>
            <a:t> siga estos pasos:</a:t>
          </a:r>
        </a:p>
        <a:p>
          <a:endParaRPr lang="en-US" sz="1600" baseline="0">
            <a:solidFill>
              <a:schemeClr val="tx1">
                <a:lumMod val="65000"/>
                <a:lumOff val="35000"/>
              </a:schemeClr>
            </a:solidFill>
          </a:endParaRPr>
        </a:p>
        <a:p>
          <a:r>
            <a:rPr lang="en-US" sz="1600" b="1" baseline="0">
              <a:solidFill>
                <a:schemeClr val="tx1">
                  <a:lumMod val="65000"/>
                  <a:lumOff val="35000"/>
                </a:schemeClr>
              </a:solidFill>
            </a:rPr>
            <a:t>1. </a:t>
          </a:r>
          <a:r>
            <a:rPr lang="es-ES" sz="1600" baseline="0">
              <a:solidFill>
                <a:schemeClr val="tx1">
                  <a:lumMod val="65000"/>
                  <a:lumOff val="35000"/>
                </a:schemeClr>
              </a:solidFill>
            </a:rPr>
            <a:t>En la hoja "Registro de Facturas" ingrese todas las facturas emitidas completando la información de las columnas B a F .</a:t>
          </a:r>
        </a:p>
        <a:p>
          <a:endParaRPr lang="en-US" sz="1600" baseline="0">
            <a:solidFill>
              <a:schemeClr val="tx1">
                <a:lumMod val="65000"/>
                <a:lumOff val="35000"/>
              </a:schemeClr>
            </a:solidFill>
          </a:endParaRPr>
        </a:p>
        <a:p>
          <a:r>
            <a:rPr lang="en-US" sz="1600" b="1" baseline="0">
              <a:solidFill>
                <a:schemeClr val="tx1">
                  <a:lumMod val="65000"/>
                  <a:lumOff val="35000"/>
                </a:schemeClr>
              </a:solidFill>
            </a:rPr>
            <a:t>2. </a:t>
          </a:r>
          <a:r>
            <a:rPr lang="es-ES" sz="1600" baseline="0">
              <a:solidFill>
                <a:schemeClr val="tx1">
                  <a:lumMod val="65000"/>
                  <a:lumOff val="35000"/>
                </a:schemeClr>
              </a:solidFill>
            </a:rPr>
            <a:t>En la columna H especifique si la factura fue abonada o no</a:t>
          </a:r>
        </a:p>
        <a:p>
          <a:endParaRPr lang="es-ES" sz="1600" baseline="0">
            <a:solidFill>
              <a:schemeClr val="tx1">
                <a:lumMod val="65000"/>
                <a:lumOff val="35000"/>
              </a:schemeClr>
            </a:solidFill>
          </a:endParaRPr>
        </a:p>
        <a:p>
          <a:r>
            <a:rPr lang="es-ES" sz="1600" b="1" baseline="0">
              <a:solidFill>
                <a:schemeClr val="tx1">
                  <a:lumMod val="65000"/>
                  <a:lumOff val="35000"/>
                </a:schemeClr>
              </a:solidFill>
            </a:rPr>
            <a:t>3</a:t>
          </a:r>
          <a:r>
            <a:rPr lang="es-ES" sz="1600" b="0" baseline="0">
              <a:solidFill>
                <a:schemeClr val="tx1">
                  <a:lumMod val="65000"/>
                  <a:lumOff val="35000"/>
                </a:schemeClr>
              </a:solidFill>
            </a:rPr>
            <a:t>.  Actualice las tablas dinámicas de las hojas "Clientes con Deudas" y "Facturas a vencer"para que tome la información nueva. Para más información</a:t>
          </a:r>
          <a:r>
            <a:rPr lang="es-ES" sz="1600" b="1" baseline="0">
              <a:solidFill>
                <a:schemeClr val="tx1">
                  <a:lumMod val="65000"/>
                  <a:lumOff val="35000"/>
                </a:schemeClr>
              </a:solidFill>
            </a:rPr>
            <a:t> </a:t>
          </a:r>
          <a:r>
            <a:rPr lang="es-ES" sz="1600" b="0" baseline="0">
              <a:solidFill>
                <a:schemeClr val="tx1">
                  <a:lumMod val="65000"/>
                  <a:lumOff val="35000"/>
                </a:schemeClr>
              </a:solidFill>
            </a:rPr>
            <a:t>de como hacerlo vea:</a:t>
          </a:r>
        </a:p>
        <a:p>
          <a:r>
            <a:rPr lang="es-ES" sz="1600" b="1" baseline="0">
              <a:solidFill>
                <a:schemeClr val="tx1">
                  <a:lumMod val="65000"/>
                  <a:lumOff val="35000"/>
                </a:schemeClr>
              </a:solidFill>
            </a:rPr>
            <a:t>https://youtu.be/CEMkC-QjhlE</a:t>
          </a:r>
        </a:p>
        <a:p>
          <a:endParaRPr lang="es-ES" sz="1600" b="1" baseline="0">
            <a:solidFill>
              <a:schemeClr val="tx1">
                <a:lumMod val="65000"/>
                <a:lumOff val="35000"/>
              </a:schemeClr>
            </a:solidFill>
          </a:endParaRPr>
        </a:p>
        <a:p>
          <a:r>
            <a:rPr lang="es-ES" sz="1600" b="1" baseline="0">
              <a:solidFill>
                <a:schemeClr val="tx1">
                  <a:lumMod val="65000"/>
                  <a:lumOff val="35000"/>
                </a:schemeClr>
              </a:solidFill>
            </a:rPr>
            <a:t> </a:t>
          </a:r>
        </a:p>
        <a:p>
          <a:r>
            <a:rPr lang="en-US" sz="1600" b="1" baseline="0">
              <a:solidFill>
                <a:schemeClr val="tx1">
                  <a:lumMod val="65000"/>
                  <a:lumOff val="35000"/>
                </a:schemeClr>
              </a:solidFill>
            </a:rPr>
            <a:t>RESULTADOS</a:t>
          </a:r>
        </a:p>
        <a:p>
          <a:r>
            <a:rPr lang="es-ES" sz="1600" b="1" baseline="0">
              <a:solidFill>
                <a:schemeClr val="tx1">
                  <a:lumMod val="65000"/>
                  <a:lumOff val="35000"/>
                </a:schemeClr>
              </a:solidFill>
            </a:rPr>
            <a:t>1. </a:t>
          </a:r>
          <a:r>
            <a:rPr lang="es-ES" sz="1600" baseline="0">
              <a:solidFill>
                <a:schemeClr val="tx1">
                  <a:lumMod val="65000"/>
                  <a:lumOff val="35000"/>
                </a:schemeClr>
              </a:solidFill>
            </a:rPr>
            <a:t>En la hoja "Cliente con Deudas" podrá visualizar aquellos clientes que mantienen facturas impagas para realizar el seguimiento. </a:t>
          </a:r>
        </a:p>
        <a:p>
          <a:endParaRPr lang="es-ES" sz="1600" baseline="0">
            <a:solidFill>
              <a:schemeClr val="tx1">
                <a:lumMod val="65000"/>
                <a:lumOff val="35000"/>
              </a:schemeClr>
            </a:solidFill>
          </a:endParaRPr>
        </a:p>
        <a:p>
          <a:r>
            <a:rPr lang="es-ES" sz="1600" b="1" baseline="0">
              <a:solidFill>
                <a:schemeClr val="tx1">
                  <a:lumMod val="65000"/>
                  <a:lumOff val="35000"/>
                </a:schemeClr>
              </a:solidFill>
            </a:rPr>
            <a:t>2. </a:t>
          </a:r>
          <a:r>
            <a:rPr lang="es-ES" sz="1600" baseline="0">
              <a:solidFill>
                <a:schemeClr val="tx1">
                  <a:lumMod val="65000"/>
                  <a:lumOff val="35000"/>
                </a:schemeClr>
              </a:solidFill>
            </a:rPr>
            <a:t>En la hoja "Facturas a Vencer" podrá ver qué facturas están próximas a vencer.</a:t>
          </a:r>
        </a:p>
        <a:p>
          <a:endParaRPr lang="es-ES" sz="1600" baseline="0">
            <a:solidFill>
              <a:schemeClr val="tx1">
                <a:lumMod val="65000"/>
                <a:lumOff val="35000"/>
              </a:schemeClr>
            </a:solidFill>
          </a:endParaRPr>
        </a:p>
        <a:p>
          <a:pPr marL="0" indent="0"/>
          <a:r>
            <a:rPr lang="en-US" sz="1600" b="1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rPr>
            <a:t>BORRAR LA INFORMACIÓN</a:t>
          </a:r>
        </a:p>
        <a:p>
          <a:r>
            <a:rPr lang="en-US" sz="16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rPr>
            <a:t>En la hoja "Registro de facturas"borre las columnas B a F y la H</a:t>
          </a:r>
          <a:endParaRPr lang="es-AR" sz="1600" baseline="0">
            <a:solidFill>
              <a:schemeClr val="tx1">
                <a:lumMod val="65000"/>
                <a:lumOff val="35000"/>
              </a:schemeClr>
            </a:solidFill>
            <a:latin typeface="+mn-lt"/>
            <a:ea typeface="+mn-ea"/>
            <a:cs typeface="+mn-cs"/>
          </a:endParaRPr>
        </a:p>
        <a:p>
          <a:endParaRPr lang="es-ES" sz="1600" baseline="0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 editAs="absolute">
    <xdr:from>
      <xdr:col>8</xdr:col>
      <xdr:colOff>441325</xdr:colOff>
      <xdr:row>0</xdr:row>
      <xdr:rowOff>120650</xdr:rowOff>
    </xdr:from>
    <xdr:to>
      <xdr:col>9</xdr:col>
      <xdr:colOff>1177925</xdr:colOff>
      <xdr:row>2</xdr:row>
      <xdr:rowOff>44450</xdr:rowOff>
    </xdr:to>
    <xdr:sp macro="" textlink="">
      <xdr:nvSpPr>
        <xdr:cNvPr id="7" name="TextBox 13">
          <a:extLst>
            <a:ext uri="{FF2B5EF4-FFF2-40B4-BE49-F238E27FC236}">
              <a16:creationId xmlns:a16="http://schemas.microsoft.com/office/drawing/2014/main" id="{9EC4DD61-ECEF-4CB5-8B62-276489B19B3F}"/>
            </a:ext>
          </a:extLst>
        </xdr:cNvPr>
        <xdr:cNvSpPr txBox="1"/>
      </xdr:nvSpPr>
      <xdr:spPr>
        <a:xfrm>
          <a:off x="9585325" y="120650"/>
          <a:ext cx="2003425" cy="742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400" b="1">
              <a:solidFill>
                <a:srgbClr val="DCF8F0"/>
              </a:solidFill>
              <a:latin typeface="Arial Rounded MT Bold" panose="020F0704030504030204" pitchFamily="34" charset="77"/>
              <a:ea typeface="Apple Symbols" panose="02000000000000000000" pitchFamily="2" charset="-79"/>
              <a:cs typeface="Apple Symbols" panose="02000000000000000000" pitchFamily="2" charset="-79"/>
            </a:rPr>
            <a:t>PlanillaExcel.com</a:t>
          </a:r>
        </a:p>
      </xdr:txBody>
    </xdr:sp>
    <xdr:clientData/>
  </xdr:twoCellAnchor>
  <xdr:twoCellAnchor editAs="absolute">
    <xdr:from>
      <xdr:col>1</xdr:col>
      <xdr:colOff>0</xdr:colOff>
      <xdr:row>1</xdr:row>
      <xdr:rowOff>0</xdr:rowOff>
    </xdr:from>
    <xdr:to>
      <xdr:col>5</xdr:col>
      <xdr:colOff>271961</xdr:colOff>
      <xdr:row>2</xdr:row>
      <xdr:rowOff>47081</xdr:rowOff>
    </xdr:to>
    <xdr:sp macro="" textlink="">
      <xdr:nvSpPr>
        <xdr:cNvPr id="8" name="TextBox 1">
          <a:extLst>
            <a:ext uri="{FF2B5EF4-FFF2-40B4-BE49-F238E27FC236}">
              <a16:creationId xmlns:a16="http://schemas.microsoft.com/office/drawing/2014/main" id="{42E087E9-20A5-4577-9A74-AC8AA95BD4AA}"/>
            </a:ext>
          </a:extLst>
        </xdr:cNvPr>
        <xdr:cNvSpPr txBox="1"/>
      </xdr:nvSpPr>
      <xdr:spPr>
        <a:xfrm>
          <a:off x="274320" y="121920"/>
          <a:ext cx="5331641" cy="74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2400" b="1">
              <a:solidFill>
                <a:schemeClr val="bg1"/>
              </a:solidFill>
            </a:rPr>
            <a:t>Control de Cobro de Facturas</a:t>
          </a:r>
        </a:p>
      </xdr:txBody>
    </xdr:sp>
    <xdr:clientData/>
  </xdr:twoCellAnchor>
  <xdr:twoCellAnchor>
    <xdr:from>
      <xdr:col>7</xdr:col>
      <xdr:colOff>416719</xdr:colOff>
      <xdr:row>2</xdr:row>
      <xdr:rowOff>154781</xdr:rowOff>
    </xdr:from>
    <xdr:to>
      <xdr:col>10</xdr:col>
      <xdr:colOff>551961</xdr:colOff>
      <xdr:row>24</xdr:row>
      <xdr:rowOff>39643</xdr:rowOff>
    </xdr:to>
    <xdr:grpSp>
      <xdr:nvGrpSpPr>
        <xdr:cNvPr id="9" name="Grupo 8">
          <a:extLst>
            <a:ext uri="{FF2B5EF4-FFF2-40B4-BE49-F238E27FC236}">
              <a16:creationId xmlns:a16="http://schemas.microsoft.com/office/drawing/2014/main" id="{23DA203B-EDA7-9729-E541-0FB6D817A8F2}"/>
            </a:ext>
          </a:extLst>
        </xdr:cNvPr>
        <xdr:cNvGrpSpPr/>
      </xdr:nvGrpSpPr>
      <xdr:grpSpPr>
        <a:xfrm>
          <a:off x="8258969" y="964406"/>
          <a:ext cx="3918890" cy="4679112"/>
          <a:chOff x="8717264" y="1217930"/>
          <a:chExt cx="4350690" cy="4704195"/>
        </a:xfrm>
      </xdr:grpSpPr>
      <xdr:sp macro="" textlink="">
        <xdr:nvSpPr>
          <xdr:cNvPr id="10" name="TextBox 5">
            <a:extLst>
              <a:ext uri="{FF2B5EF4-FFF2-40B4-BE49-F238E27FC236}">
                <a16:creationId xmlns:a16="http://schemas.microsoft.com/office/drawing/2014/main" id="{1E27C0FE-81DD-4C51-95AD-0D17F18F1DDE}"/>
              </a:ext>
            </a:extLst>
          </xdr:cNvPr>
          <xdr:cNvSpPr txBox="1"/>
        </xdr:nvSpPr>
        <xdr:spPr>
          <a:xfrm>
            <a:off x="8717280" y="1217930"/>
            <a:ext cx="4350674" cy="4704195"/>
          </a:xfrm>
          <a:prstGeom prst="rect">
            <a:avLst/>
          </a:prstGeom>
          <a:solidFill>
            <a:srgbClr val="FBFBFB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274320" tIns="274320" rIns="274320" bIns="274320" rtlCol="0" anchor="t"/>
          <a:lstStyle/>
          <a:p>
            <a:r>
              <a:rPr lang="en-US" sz="1800" b="1">
                <a:solidFill>
                  <a:schemeClr val="tx1">
                    <a:lumMod val="65000"/>
                    <a:lumOff val="35000"/>
                  </a:schemeClr>
                </a:solidFill>
              </a:rPr>
              <a:t>Más ayuda</a:t>
            </a:r>
          </a:p>
          <a:p>
            <a:endParaRPr lang="en-US" sz="800" b="1">
              <a:solidFill>
                <a:schemeClr val="tx1">
                  <a:lumMod val="65000"/>
                  <a:lumOff val="35000"/>
                </a:schemeClr>
              </a:solidFill>
            </a:endParaRPr>
          </a:p>
          <a:p>
            <a:r>
              <a:rPr lang="en-US" sz="1600">
                <a:solidFill>
                  <a:schemeClr val="tx1">
                    <a:lumMod val="65000"/>
                    <a:lumOff val="35000"/>
                  </a:schemeClr>
                </a:solidFill>
              </a:rPr>
              <a:t>Si quieres saber más sobre cómo usar esta plantilla,</a:t>
            </a:r>
            <a:r>
              <a:rPr lang="en-US" sz="1600" baseline="0">
                <a:solidFill>
                  <a:schemeClr val="tx1">
                    <a:lumMod val="65000"/>
                    <a:lumOff val="35000"/>
                  </a:schemeClr>
                </a:solidFill>
              </a:rPr>
              <a:t> o adaptarla, extenderla o corregir algún error, sigue este link:</a:t>
            </a:r>
          </a:p>
          <a:p>
            <a:endParaRPr lang="en-US" sz="1800" b="1">
              <a:solidFill>
                <a:schemeClr val="tx1">
                  <a:lumMod val="65000"/>
                  <a:lumOff val="35000"/>
                </a:schemeClr>
              </a:solidFill>
            </a:endParaRPr>
          </a:p>
          <a:p>
            <a:endParaRPr lang="en-US" sz="1800" b="1">
              <a:solidFill>
                <a:schemeClr val="tx1">
                  <a:lumMod val="65000"/>
                  <a:lumOff val="35000"/>
                </a:schemeClr>
              </a:solidFill>
            </a:endParaRPr>
          </a:p>
          <a:p>
            <a:endParaRPr lang="en-US" sz="1800" b="1">
              <a:solidFill>
                <a:schemeClr val="tx1">
                  <a:lumMod val="65000"/>
                  <a:lumOff val="35000"/>
                </a:schemeClr>
              </a:solidFill>
            </a:endParaRPr>
          </a:p>
          <a:p>
            <a:r>
              <a:rPr lang="en-US" sz="1800" b="1">
                <a:solidFill>
                  <a:schemeClr val="tx1">
                    <a:lumMod val="65000"/>
                    <a:lumOff val="35000"/>
                  </a:schemeClr>
                </a:solidFill>
              </a:rPr>
              <a:t>Otras plantillas</a:t>
            </a:r>
          </a:p>
          <a:p>
            <a:endParaRPr lang="en-US" sz="800">
              <a:solidFill>
                <a:schemeClr val="tx1">
                  <a:lumMod val="65000"/>
                  <a:lumOff val="35000"/>
                </a:schemeClr>
              </a:solidFill>
            </a:endParaRPr>
          </a:p>
          <a:p>
            <a:r>
              <a:rPr lang="en-US" sz="1600">
                <a:solidFill>
                  <a:schemeClr val="tx1">
                    <a:lumMod val="65000"/>
                    <a:lumOff val="35000"/>
                  </a:schemeClr>
                </a:solidFill>
              </a:rPr>
              <a:t>Si esta plantilla</a:t>
            </a:r>
            <a:r>
              <a:rPr lang="en-US" sz="1600" baseline="0">
                <a:solidFill>
                  <a:schemeClr val="tx1">
                    <a:lumMod val="65000"/>
                    <a:lumOff val="35000"/>
                  </a:schemeClr>
                </a:solidFill>
              </a:rPr>
              <a:t> no es lo que necesitas, es posible que tengamos otra que se ajuste mejor. Aquí puedes acceder a muchas otras más:</a:t>
            </a:r>
          </a:p>
        </xdr:txBody>
      </xdr:sp>
      <xdr:sp macro="" textlink="">
        <xdr:nvSpPr>
          <xdr:cNvPr id="11" name="TextBox 8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E14A7D9E-7883-4FBC-B5A5-6EFEF7EC7B60}"/>
              </a:ext>
            </a:extLst>
          </xdr:cNvPr>
          <xdr:cNvSpPr txBox="1"/>
        </xdr:nvSpPr>
        <xdr:spPr>
          <a:xfrm>
            <a:off x="8717264" y="2670150"/>
            <a:ext cx="4345657" cy="42489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274320" tIns="0" rIns="274320" bIns="0"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600" b="1">
                <a:solidFill>
                  <a:srgbClr val="12A779"/>
                </a:solidFill>
                <a:effectLst/>
                <a:latin typeface="+mn-lt"/>
                <a:ea typeface="+mn-ea"/>
                <a:cs typeface="+mn-cs"/>
              </a:rPr>
              <a:t>www.planillaexcel.com/ayuda/plantillas</a:t>
            </a:r>
            <a:endParaRPr lang="es-AR" sz="1600">
              <a:solidFill>
                <a:srgbClr val="12A779"/>
              </a:solidFill>
              <a:effectLst/>
            </a:endParaRPr>
          </a:p>
        </xdr:txBody>
      </xdr:sp>
      <xdr:sp macro="" textlink="">
        <xdr:nvSpPr>
          <xdr:cNvPr id="12" name="TextBox 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3D647DDE-4CBB-445F-AB06-551B2470CFB8}"/>
              </a:ext>
            </a:extLst>
          </xdr:cNvPr>
          <xdr:cNvSpPr txBox="1"/>
        </xdr:nvSpPr>
        <xdr:spPr>
          <a:xfrm>
            <a:off x="8722318" y="4930302"/>
            <a:ext cx="4343117" cy="38048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274320" tIns="0" rIns="274320" bIns="0" rtlCol="0" anchor="ctr"/>
          <a:lstStyle/>
          <a:p>
            <a:r>
              <a:rPr lang="en-US" sz="1600" b="1">
                <a:solidFill>
                  <a:srgbClr val="12A779"/>
                </a:solidFill>
              </a:rPr>
              <a:t>www.planillaexcel.com/plantillas</a:t>
            </a:r>
          </a:p>
        </xdr:txBody>
      </xdr:sp>
    </xdr:grpSp>
    <xdr:clientData/>
  </xdr:twoCellAnchor>
  <xdr:twoCellAnchor>
    <xdr:from>
      <xdr:col>1</xdr:col>
      <xdr:colOff>66357</xdr:colOff>
      <xdr:row>19</xdr:row>
      <xdr:rowOff>193039</xdr:rowOff>
    </xdr:from>
    <xdr:to>
      <xdr:col>3</xdr:col>
      <xdr:colOff>595312</xdr:colOff>
      <xdr:row>21</xdr:row>
      <xdr:rowOff>165417</xdr:rowOff>
    </xdr:to>
    <xdr:sp macro="" textlink="">
      <xdr:nvSpPr>
        <xdr:cNvPr id="3" name="CuadroTexto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ECB8477-D021-4D50-523D-360A433E3F01}"/>
            </a:ext>
          </a:extLst>
        </xdr:cNvPr>
        <xdr:cNvSpPr txBox="1"/>
      </xdr:nvSpPr>
      <xdr:spPr>
        <a:xfrm>
          <a:off x="336232" y="4804727"/>
          <a:ext cx="3053080" cy="36925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 baseline="0">
              <a:solidFill>
                <a:srgbClr val="1A5AE6"/>
              </a:solidFill>
              <a:effectLst/>
              <a:latin typeface="+mn-lt"/>
              <a:ea typeface="+mn-ea"/>
              <a:cs typeface="+mn-cs"/>
            </a:rPr>
            <a:t>https://youtu.be/CEMkC-QjhlE</a:t>
          </a:r>
          <a:endParaRPr lang="es-AR" sz="1600">
            <a:solidFill>
              <a:srgbClr val="1A5AE6"/>
            </a:solidFill>
            <a:effectLst/>
          </a:endParaRPr>
        </a:p>
        <a:p>
          <a:endParaRPr lang="es-A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0</xdr:rowOff>
    </xdr:from>
    <xdr:to>
      <xdr:col>4</xdr:col>
      <xdr:colOff>878840</xdr:colOff>
      <xdr:row>2</xdr:row>
      <xdr:rowOff>41275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13812684-99B5-4886-AD6F-81BE46087D12}"/>
            </a:ext>
          </a:extLst>
        </xdr:cNvPr>
        <xdr:cNvSpPr txBox="1"/>
      </xdr:nvSpPr>
      <xdr:spPr>
        <a:xfrm>
          <a:off x="133350" y="152400"/>
          <a:ext cx="5328920" cy="7391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2400" b="1">
              <a:solidFill>
                <a:schemeClr val="bg1"/>
              </a:solidFill>
            </a:rPr>
            <a:t>Control de Cobro de Facturas</a:t>
          </a:r>
        </a:p>
      </xdr:txBody>
    </xdr:sp>
    <xdr:clientData/>
  </xdr:twoCellAnchor>
  <xdr:twoCellAnchor editAs="absolute">
    <xdr:from>
      <xdr:col>8</xdr:col>
      <xdr:colOff>111578</xdr:colOff>
      <xdr:row>0</xdr:row>
      <xdr:rowOff>149588</xdr:rowOff>
    </xdr:from>
    <xdr:to>
      <xdr:col>8</xdr:col>
      <xdr:colOff>2244997</xdr:colOff>
      <xdr:row>2</xdr:row>
      <xdr:rowOff>41003</xdr:rowOff>
    </xdr:to>
    <xdr:sp macro="" textlink="">
      <xdr:nvSpPr>
        <xdr:cNvPr id="4" name="TextBox 2">
          <a:extLst>
            <a:ext uri="{FF2B5EF4-FFF2-40B4-BE49-F238E27FC236}">
              <a16:creationId xmlns:a16="http://schemas.microsoft.com/office/drawing/2014/main" id="{1434987A-AB14-4BEB-8FDA-BCCAA6F16417}"/>
            </a:ext>
          </a:extLst>
        </xdr:cNvPr>
        <xdr:cNvSpPr txBox="1"/>
      </xdr:nvSpPr>
      <xdr:spPr>
        <a:xfrm>
          <a:off x="9571264" y="148318"/>
          <a:ext cx="2127069" cy="7481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400" b="1">
              <a:solidFill>
                <a:srgbClr val="DEEDFF"/>
              </a:solidFill>
              <a:latin typeface="Arial Rounded MT Bold" panose="020F0704030504030204" pitchFamily="34" charset="77"/>
              <a:ea typeface="Apple Symbols" panose="02000000000000000000" pitchFamily="2" charset="-79"/>
              <a:cs typeface="Apple Symbols" panose="02000000000000000000" pitchFamily="2" charset="-79"/>
            </a:rPr>
            <a:t>PlanillaExcel.com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771</xdr:rowOff>
    </xdr:from>
    <xdr:to>
      <xdr:col>3</xdr:col>
      <xdr:colOff>1180575</xdr:colOff>
      <xdr:row>2</xdr:row>
      <xdr:rowOff>40776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AE19399-1983-40C2-9AB5-6794FC0046AC}"/>
            </a:ext>
          </a:extLst>
        </xdr:cNvPr>
        <xdr:cNvSpPr txBox="1"/>
      </xdr:nvSpPr>
      <xdr:spPr>
        <a:xfrm>
          <a:off x="127000" y="154985"/>
          <a:ext cx="5339926" cy="731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2400" b="1">
              <a:solidFill>
                <a:schemeClr val="bg1"/>
              </a:solidFill>
            </a:rPr>
            <a:t>Control de Cobro de Facturas</a:t>
          </a:r>
        </a:p>
      </xdr:txBody>
    </xdr:sp>
    <xdr:clientData/>
  </xdr:twoCellAnchor>
  <xdr:twoCellAnchor editAs="absolute">
    <xdr:from>
      <xdr:col>6</xdr:col>
      <xdr:colOff>573072</xdr:colOff>
      <xdr:row>0</xdr:row>
      <xdr:rowOff>153080</xdr:rowOff>
    </xdr:from>
    <xdr:to>
      <xdr:col>8</xdr:col>
      <xdr:colOff>371868</xdr:colOff>
      <xdr:row>2</xdr:row>
      <xdr:rowOff>41411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5C5D069-4385-44E3-A221-5EEB1465B451}"/>
            </a:ext>
          </a:extLst>
        </xdr:cNvPr>
        <xdr:cNvSpPr txBox="1"/>
      </xdr:nvSpPr>
      <xdr:spPr>
        <a:xfrm>
          <a:off x="8649425" y="153080"/>
          <a:ext cx="2116909" cy="7357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400" b="1">
              <a:solidFill>
                <a:srgbClr val="DEEDFF"/>
              </a:solidFill>
              <a:latin typeface="Arial Rounded MT Bold" panose="020F0704030504030204" pitchFamily="34" charset="77"/>
              <a:ea typeface="Apple Symbols" panose="02000000000000000000" pitchFamily="2" charset="-79"/>
              <a:cs typeface="Apple Symbols" panose="02000000000000000000" pitchFamily="2" charset="-79"/>
            </a:rPr>
            <a:t>PlanillaExcel.com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3402</xdr:rowOff>
    </xdr:from>
    <xdr:to>
      <xdr:col>4</xdr:col>
      <xdr:colOff>1061497</xdr:colOff>
      <xdr:row>2</xdr:row>
      <xdr:rowOff>40867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2D10D7C-C2B7-436C-B15C-EBF841CCE201}"/>
            </a:ext>
          </a:extLst>
        </xdr:cNvPr>
        <xdr:cNvSpPr txBox="1"/>
      </xdr:nvSpPr>
      <xdr:spPr>
        <a:xfrm>
          <a:off x="130629" y="159612"/>
          <a:ext cx="5337567" cy="74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2400" b="1">
              <a:solidFill>
                <a:schemeClr val="bg1"/>
              </a:solidFill>
            </a:rPr>
            <a:t>Control de Cobro de Facturas</a:t>
          </a:r>
        </a:p>
      </xdr:txBody>
    </xdr:sp>
    <xdr:clientData/>
  </xdr:twoCellAnchor>
  <xdr:twoCellAnchor editAs="absolute">
    <xdr:from>
      <xdr:col>6</xdr:col>
      <xdr:colOff>680720</xdr:colOff>
      <xdr:row>0</xdr:row>
      <xdr:rowOff>149814</xdr:rowOff>
    </xdr:from>
    <xdr:to>
      <xdr:col>8</xdr:col>
      <xdr:colOff>495060</xdr:colOff>
      <xdr:row>2</xdr:row>
      <xdr:rowOff>40685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C50ADB2-CA00-4CAD-A0FB-A757547CF456}"/>
            </a:ext>
          </a:extLst>
        </xdr:cNvPr>
        <xdr:cNvSpPr txBox="1"/>
      </xdr:nvSpPr>
      <xdr:spPr>
        <a:xfrm>
          <a:off x="8424877" y="148544"/>
          <a:ext cx="2127373" cy="7357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400" b="1">
              <a:solidFill>
                <a:srgbClr val="DEEDFF"/>
              </a:solidFill>
              <a:latin typeface="Arial Rounded MT Bold" panose="020F0704030504030204" pitchFamily="34" charset="77"/>
              <a:ea typeface="Apple Symbols" panose="02000000000000000000" pitchFamily="2" charset="-79"/>
              <a:cs typeface="Apple Symbols" panose="02000000000000000000" pitchFamily="2" charset="-79"/>
            </a:rPr>
            <a:t>PlanillaExcel.com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tiago/Downloads/planilla-de-excel-para-el-aplicativo-de-compras-y-ven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de Comprobantes"/>
    </sheetNames>
    <sheetDataSet>
      <sheetData sheetId="0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ecilia PlanillaExcel" refreshedDate="44532.501205208333" createdVersion="5" refreshedVersion="7" minRefreshableVersion="3" recordCount="25" xr:uid="{00000000-000A-0000-FFFF-FFFF03000000}">
  <cacheSource type="worksheet">
    <worksheetSource name="Tabla1"/>
  </cacheSource>
  <cacheFields count="8">
    <cacheField name="CLIENTE" numFmtId="0">
      <sharedItems containsBlank="1" count="10">
        <s v="La Polilla Loca"/>
        <s v="Salvador y Cía"/>
        <s v="Única SRL"/>
        <s v="Los Andres SRL"/>
        <s v="Montales"/>
        <s v="Elviren"/>
        <s v="Richmond"/>
        <m/>
        <s v="Unica" u="1"/>
        <s v="Colorado el 22" u="1"/>
      </sharedItems>
    </cacheField>
    <cacheField name="N° DE FACTURA" numFmtId="0">
      <sharedItems containsBlank="1" containsMixedTypes="1" containsNumber="1" containsInteger="1" minValue="1209" maxValue="58686" count="15">
        <s v="A-11"/>
        <s v="A-31"/>
        <s v="A-66"/>
        <s v="A-55"/>
        <s v="B-12"/>
        <s v="B-15"/>
        <s v="B-18"/>
        <m/>
        <n v="58686" u="1"/>
        <n v="49292" u="1"/>
        <n v="39483" u="1"/>
        <n v="29395" u="1"/>
        <n v="29394" u="1"/>
        <n v="1209" u="1"/>
        <n v="29493" u="1"/>
      </sharedItems>
    </cacheField>
    <cacheField name="FECHA DE LA FACTURA" numFmtId="0">
      <sharedItems containsNonDate="0" containsDate="1" containsString="0" containsBlank="1" minDate="2021-09-21T00:00:00" maxDate="2021-09-28T00:00:00"/>
    </cacheField>
    <cacheField name="MONTO FACTURADO" numFmtId="164">
      <sharedItems containsString="0" containsBlank="1" containsNumber="1" containsInteger="1" minValue="120" maxValue="30000"/>
    </cacheField>
    <cacheField name="TÉRMINO (DÍAS)" numFmtId="0">
      <sharedItems containsString="0" containsBlank="1" containsNumber="1" containsInteger="1" minValue="14" maxValue="90"/>
    </cacheField>
    <cacheField name="FECHA DE VENCIMIENTO " numFmtId="0">
      <sharedItems containsDate="1" containsMixedTypes="1" minDate="2018-01-11T00:00:00" maxDate="2021-12-31T00:00:00" count="18">
        <d v="2021-10-21T00:00:00"/>
        <d v="2021-12-21T00:00:00"/>
        <d v="2021-10-07T00:00:00"/>
        <d v="2021-12-23T00:00:00"/>
        <d v="2021-10-25T00:00:00"/>
        <d v="2021-10-10T00:00:00"/>
        <d v="2021-10-12T00:00:00"/>
        <s v=""/>
        <d v="2018-03-05T00:00:00" u="1"/>
        <d v="2018-02-19T00:00:00" u="1"/>
        <d v="2018-04-03T00:00:00" u="1"/>
        <d v="2018-01-31T00:00:00" u="1"/>
        <d v="2021-02-20T00:00:00" u="1"/>
        <d v="2018-03-04T00:00:00" u="1"/>
        <d v="2021-10-08T00:00:00" u="1"/>
        <d v="2018-04-14T00:00:00" u="1"/>
        <d v="2021-12-30T00:00:00" u="1"/>
        <d v="2018-01-11T00:00:00" u="1"/>
      </sharedItems>
    </cacheField>
    <cacheField name="¿PAGÓ?" numFmtId="0">
      <sharedItems containsBlank="1" count="3">
        <s v="No"/>
        <s v="Si"/>
        <m/>
      </sharedItems>
    </cacheField>
    <cacheField name="ESTADO" numFmtId="0">
      <sharedItems count="3">
        <s v="VENCIDA: Hacer Seguimiento"/>
        <s v=""/>
        <s v="Hacer Seguimiento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">
  <r>
    <x v="0"/>
    <x v="0"/>
    <d v="2021-09-21T00:00:00"/>
    <n v="10000"/>
    <n v="30"/>
    <x v="0"/>
    <x v="0"/>
    <x v="0"/>
  </r>
  <r>
    <x v="1"/>
    <x v="1"/>
    <d v="2021-09-22T00:00:00"/>
    <n v="20503"/>
    <n v="90"/>
    <x v="1"/>
    <x v="0"/>
    <x v="1"/>
  </r>
  <r>
    <x v="2"/>
    <x v="2"/>
    <d v="2021-09-23T00:00:00"/>
    <n v="5000"/>
    <n v="14"/>
    <x v="2"/>
    <x v="1"/>
    <x v="1"/>
  </r>
  <r>
    <x v="3"/>
    <x v="3"/>
    <d v="2021-09-24T00:00:00"/>
    <n v="30000"/>
    <n v="90"/>
    <x v="3"/>
    <x v="0"/>
    <x v="1"/>
  </r>
  <r>
    <x v="4"/>
    <x v="4"/>
    <d v="2021-09-25T00:00:00"/>
    <n v="5498"/>
    <n v="30"/>
    <x v="4"/>
    <x v="0"/>
    <x v="0"/>
  </r>
  <r>
    <x v="5"/>
    <x v="5"/>
    <d v="2021-09-26T00:00:00"/>
    <n v="3203"/>
    <n v="14"/>
    <x v="5"/>
    <x v="1"/>
    <x v="1"/>
  </r>
  <r>
    <x v="6"/>
    <x v="6"/>
    <d v="2021-09-27T00:00:00"/>
    <n v="120"/>
    <n v="15"/>
    <x v="6"/>
    <x v="0"/>
    <x v="0"/>
  </r>
  <r>
    <x v="7"/>
    <x v="7"/>
    <m/>
    <m/>
    <m/>
    <x v="7"/>
    <x v="2"/>
    <x v="1"/>
  </r>
  <r>
    <x v="7"/>
    <x v="7"/>
    <m/>
    <m/>
    <m/>
    <x v="7"/>
    <x v="2"/>
    <x v="1"/>
  </r>
  <r>
    <x v="7"/>
    <x v="7"/>
    <m/>
    <m/>
    <m/>
    <x v="7"/>
    <x v="2"/>
    <x v="1"/>
  </r>
  <r>
    <x v="7"/>
    <x v="7"/>
    <m/>
    <m/>
    <m/>
    <x v="7"/>
    <x v="2"/>
    <x v="1"/>
  </r>
  <r>
    <x v="7"/>
    <x v="7"/>
    <m/>
    <m/>
    <m/>
    <x v="7"/>
    <x v="2"/>
    <x v="1"/>
  </r>
  <r>
    <x v="7"/>
    <x v="7"/>
    <m/>
    <m/>
    <m/>
    <x v="7"/>
    <x v="2"/>
    <x v="1"/>
  </r>
  <r>
    <x v="7"/>
    <x v="7"/>
    <m/>
    <m/>
    <m/>
    <x v="7"/>
    <x v="2"/>
    <x v="1"/>
  </r>
  <r>
    <x v="7"/>
    <x v="7"/>
    <m/>
    <m/>
    <m/>
    <x v="7"/>
    <x v="2"/>
    <x v="1"/>
  </r>
  <r>
    <x v="7"/>
    <x v="7"/>
    <m/>
    <m/>
    <m/>
    <x v="7"/>
    <x v="2"/>
    <x v="1"/>
  </r>
  <r>
    <x v="7"/>
    <x v="7"/>
    <m/>
    <m/>
    <m/>
    <x v="7"/>
    <x v="2"/>
    <x v="1"/>
  </r>
  <r>
    <x v="7"/>
    <x v="7"/>
    <m/>
    <m/>
    <m/>
    <x v="7"/>
    <x v="2"/>
    <x v="1"/>
  </r>
  <r>
    <x v="7"/>
    <x v="7"/>
    <m/>
    <m/>
    <m/>
    <x v="7"/>
    <x v="2"/>
    <x v="1"/>
  </r>
  <r>
    <x v="7"/>
    <x v="7"/>
    <m/>
    <m/>
    <m/>
    <x v="7"/>
    <x v="2"/>
    <x v="1"/>
  </r>
  <r>
    <x v="7"/>
    <x v="7"/>
    <m/>
    <m/>
    <m/>
    <x v="7"/>
    <x v="2"/>
    <x v="1"/>
  </r>
  <r>
    <x v="7"/>
    <x v="7"/>
    <m/>
    <m/>
    <m/>
    <x v="7"/>
    <x v="2"/>
    <x v="1"/>
  </r>
  <r>
    <x v="7"/>
    <x v="7"/>
    <m/>
    <m/>
    <m/>
    <x v="7"/>
    <x v="2"/>
    <x v="1"/>
  </r>
  <r>
    <x v="7"/>
    <x v="7"/>
    <m/>
    <m/>
    <m/>
    <x v="7"/>
    <x v="2"/>
    <x v="1"/>
  </r>
  <r>
    <x v="7"/>
    <x v="7"/>
    <m/>
    <m/>
    <m/>
    <x v="7"/>
    <x v="2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laDinámica2" cacheId="0" applyNumberFormats="0" applyBorderFormats="0" applyFontFormats="0" applyPatternFormats="0" applyAlignmentFormats="0" applyWidthHeightFormats="1" dataCaption="Valores" updatedVersion="7" minRefreshableVersion="3" useAutoFormatting="1" itemPrintTitles="1" createdVersion="5" indent="0" compact="0" compactData="0" multipleFieldFilters="0">
  <location ref="B8:D15" firstHeaderRow="1" firstDataRow="1" firstDataCol="2" rowPageCount="1" colPageCount="1"/>
  <pivotFields count="8">
    <pivotField axis="axisRow" compact="0" outline="0" subtotalTop="0" showAll="0">
      <items count="11">
        <item m="1" x="9"/>
        <item x="5"/>
        <item x="0"/>
        <item x="4"/>
        <item x="6"/>
        <item x="1"/>
        <item m="1" x="8"/>
        <item x="7"/>
        <item x="2"/>
        <item x="3"/>
        <item t="default"/>
      </items>
    </pivotField>
    <pivotField axis="axisRow" compact="0" outline="0" subtotalTop="0" showAll="0">
      <items count="16">
        <item m="1" x="13"/>
        <item m="1" x="12"/>
        <item m="1" x="11"/>
        <item m="1" x="14"/>
        <item m="1" x="10"/>
        <item m="1" x="9"/>
        <item m="1" x="8"/>
        <item x="0"/>
        <item x="1"/>
        <item x="3"/>
        <item x="2"/>
        <item x="4"/>
        <item x="5"/>
        <item x="6"/>
        <item x="7"/>
        <item t="default"/>
      </items>
    </pivotField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multipleItemSelectionAllowed="1" showAll="0">
      <items count="4">
        <item h="1" x="1"/>
        <item m="1" x="2"/>
        <item x="0"/>
        <item t="default"/>
      </items>
    </pivotField>
  </pivotFields>
  <rowFields count="2">
    <field x="0"/>
    <field x="1"/>
  </rowFields>
  <rowItems count="7">
    <i>
      <x v="2"/>
      <x v="7"/>
    </i>
    <i t="default">
      <x v="2"/>
    </i>
    <i>
      <x v="3"/>
      <x v="11"/>
    </i>
    <i t="default">
      <x v="3"/>
    </i>
    <i>
      <x v="4"/>
      <x v="13"/>
    </i>
    <i t="default">
      <x v="4"/>
    </i>
    <i t="grand">
      <x/>
    </i>
  </rowItems>
  <colItems count="1">
    <i/>
  </colItems>
  <pageFields count="1">
    <pageField fld="7" hier="-1"/>
  </pageFields>
  <dataFields count="1">
    <dataField name="Monto Facturado " fld="3" baseField="1" baseItem="11" numFmtId="164"/>
  </dataFields>
  <formats count="13">
    <format dxfId="19">
      <pivotArea type="all" dataOnly="0" outline="0" fieldPosition="0"/>
    </format>
    <format dxfId="18">
      <pivotArea outline="0" collapsedLevelsAreSubtotals="1" fieldPosition="0"/>
    </format>
    <format dxfId="17">
      <pivotArea field="0" type="button" dataOnly="0" labelOnly="1" outline="0" axis="axisRow" fieldPosition="0"/>
    </format>
    <format dxfId="16">
      <pivotArea field="1" type="button" dataOnly="0" labelOnly="1" outline="0" axis="axisRow" fieldPosition="1"/>
    </format>
    <format dxfId="15">
      <pivotArea dataOnly="0" labelOnly="1" outline="0" fieldPosition="0">
        <references count="1">
          <reference field="0" count="5">
            <x v="0"/>
            <x v="2"/>
            <x v="3"/>
            <x v="4"/>
            <x v="5"/>
          </reference>
        </references>
      </pivotArea>
    </format>
    <format dxfId="14">
      <pivotArea dataOnly="0" labelOnly="1" outline="0" fieldPosition="0">
        <references count="1">
          <reference field="0" count="5" defaultSubtotal="1">
            <x v="0"/>
            <x v="2"/>
            <x v="3"/>
            <x v="4"/>
            <x v="5"/>
          </reference>
        </references>
      </pivotArea>
    </format>
    <format dxfId="13">
      <pivotArea dataOnly="0" labelOnly="1" grandRow="1" outline="0" fieldPosition="0"/>
    </format>
    <format dxfId="12">
      <pivotArea dataOnly="0" labelOnly="1" outline="0" fieldPosition="0">
        <references count="2">
          <reference field="0" count="1" selected="0">
            <x v="0"/>
          </reference>
          <reference field="1" count="1">
            <x v="9"/>
          </reference>
        </references>
      </pivotArea>
    </format>
    <format dxfId="11">
      <pivotArea dataOnly="0" labelOnly="1" outline="0" fieldPosition="0">
        <references count="2">
          <reference field="0" count="1" selected="0">
            <x v="2"/>
          </reference>
          <reference field="1" count="1">
            <x v="7"/>
          </reference>
        </references>
      </pivotArea>
    </format>
    <format dxfId="10">
      <pivotArea dataOnly="0" labelOnly="1" outline="0" fieldPosition="0">
        <references count="2">
          <reference field="0" count="1" selected="0">
            <x v="3"/>
          </reference>
          <reference field="1" count="1">
            <x v="11"/>
          </reference>
        </references>
      </pivotArea>
    </format>
    <format dxfId="9">
      <pivotArea dataOnly="0" labelOnly="1" outline="0" fieldPosition="0">
        <references count="2">
          <reference field="0" count="1" selected="0">
            <x v="4"/>
          </reference>
          <reference field="1" count="1">
            <x v="13"/>
          </reference>
        </references>
      </pivotArea>
    </format>
    <format dxfId="8">
      <pivotArea dataOnly="0" labelOnly="1" outline="0" fieldPosition="0">
        <references count="2">
          <reference field="0" count="1" selected="0">
            <x v="5"/>
          </reference>
          <reference field="1" count="1">
            <x v="8"/>
          </reference>
        </references>
      </pivotArea>
    </format>
    <format dxfId="7">
      <pivotArea dataOnly="0" labelOnly="1" outline="0" axis="axisValues" fieldPosition="0"/>
    </format>
  </formats>
  <pivotTableStyleInfo name="PivotStyleLight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TablaDinámica2" cacheId="0" applyNumberFormats="0" applyBorderFormats="0" applyFontFormats="0" applyPatternFormats="0" applyAlignmentFormats="0" applyWidthHeightFormats="1" dataCaption="Valores" updatedVersion="7" minRefreshableVersion="3" useAutoFormatting="1" itemPrintTitles="1" createdVersion="5" indent="0" compact="0" compactData="0" multipleFieldFilters="0">
  <location ref="B9:E12" firstHeaderRow="1" firstDataRow="1" firstDataCol="3" rowPageCount="2" colPageCount="1"/>
  <pivotFields count="8">
    <pivotField axis="axisRow" compact="0" outline="0" subtotalTop="0" showAll="0">
      <items count="11">
        <item m="1" x="9"/>
        <item x="5"/>
        <item x="0"/>
        <item x="4"/>
        <item x="6"/>
        <item x="1"/>
        <item m="1" x="8"/>
        <item x="7"/>
        <item x="2"/>
        <item x="3"/>
        <item t="default"/>
      </items>
    </pivotField>
    <pivotField axis="axisRow" compact="0" outline="0" subtotalTop="0" showAll="0" defaultSubtotal="0">
      <items count="15">
        <item m="1" x="13"/>
        <item m="1" x="12"/>
        <item m="1" x="11"/>
        <item m="1" x="14"/>
        <item m="1" x="10"/>
        <item m="1" x="9"/>
        <item m="1" x="8"/>
        <item x="0"/>
        <item x="1"/>
        <item x="3"/>
        <item x="2"/>
        <item x="4"/>
        <item x="5"/>
        <item x="6"/>
        <item x="7"/>
      </items>
    </pivotField>
    <pivotField compact="0" outline="0" subtotalTop="0" showAll="0"/>
    <pivotField dataField="1" compact="0" outline="0" subtotalTop="0" showAll="0"/>
    <pivotField compact="0" outline="0" subtotalTop="0" showAll="0"/>
    <pivotField axis="axisRow" compact="0" outline="0" subtotalTop="0" showAll="0" sortType="ascending" defaultSubtotal="0">
      <items count="18">
        <item x="7"/>
        <item m="1" x="17"/>
        <item m="1" x="11"/>
        <item m="1" x="9"/>
        <item m="1" x="13"/>
        <item m="1" x="8"/>
        <item m="1" x="10"/>
        <item m="1" x="15"/>
        <item m="1" x="12"/>
        <item x="2"/>
        <item m="1" x="14"/>
        <item x="5"/>
        <item x="6"/>
        <item x="0"/>
        <item x="4"/>
        <item x="1"/>
        <item x="3"/>
        <item m="1" x="16"/>
      </items>
    </pivotField>
    <pivotField axis="axisPage" compact="0" outline="0" subtotalTop="0" multipleItemSelectionAllowed="1" showAll="0">
      <items count="4">
        <item x="0"/>
        <item h="1" x="1"/>
        <item h="1" x="2"/>
        <item t="default"/>
      </items>
    </pivotField>
    <pivotField axis="axisPage" compact="0" outline="0" subtotalTop="0" multipleItemSelectionAllowed="1" showAll="0">
      <items count="4">
        <item x="1"/>
        <item m="1" x="2"/>
        <item h="1" x="0"/>
        <item t="default"/>
      </items>
    </pivotField>
  </pivotFields>
  <rowFields count="3">
    <field x="5"/>
    <field x="1"/>
    <field x="0"/>
  </rowFields>
  <rowItems count="3">
    <i>
      <x v="15"/>
      <x v="8"/>
      <x v="5"/>
    </i>
    <i>
      <x v="16"/>
      <x v="9"/>
      <x v="9"/>
    </i>
    <i t="grand">
      <x/>
    </i>
  </rowItems>
  <colItems count="1">
    <i/>
  </colItems>
  <pageFields count="2">
    <pageField fld="7" hier="-1"/>
    <pageField fld="6" hier="-1"/>
  </pageFields>
  <dataFields count="1">
    <dataField name="Suma de MONTO FACTURADO" fld="3" baseField="0" baseItem="2" numFmtId="164"/>
  </dataFields>
  <formats count="7">
    <format dxfId="6">
      <pivotArea type="all" dataOnly="0" outline="0" fieldPosition="0"/>
    </format>
    <format dxfId="5">
      <pivotArea outline="0" collapsedLevelsAreSubtotals="1" fieldPosition="0"/>
    </format>
    <format dxfId="4">
      <pivotArea field="0" type="button" dataOnly="0" labelOnly="1" outline="0" axis="axisRow" fieldPosition="2"/>
    </format>
    <format dxfId="3">
      <pivotArea field="1" type="button" dataOnly="0" labelOnly="1" outline="0" axis="axisRow" fieldPosition="1"/>
    </format>
    <format dxfId="2">
      <pivotArea dataOnly="0" labelOnly="1" grandRow="1" outline="0" fieldPosition="0"/>
    </format>
    <format dxfId="1">
      <pivotArea dataOnly="0" labelOnly="1" outline="0" axis="axisValues" fieldPosition="0"/>
    </format>
    <format dxfId="0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B8:I33" totalsRowShown="0" headerRowDxfId="30" dataDxfId="29" tableBorderDxfId="28">
  <autoFilter ref="B8:I33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0000-000001000000}" name="CLIENTE" dataDxfId="27"/>
    <tableColumn id="2" xr3:uid="{00000000-0010-0000-0000-000002000000}" name="N° DE FACTURA" dataDxfId="26"/>
    <tableColumn id="3" xr3:uid="{00000000-0010-0000-0000-000003000000}" name="FECHA DE LA FACTURA" dataDxfId="25"/>
    <tableColumn id="4" xr3:uid="{00000000-0010-0000-0000-000004000000}" name="MONTO FACTURADO" dataDxfId="24"/>
    <tableColumn id="5" xr3:uid="{00000000-0010-0000-0000-000005000000}" name="TÉRMINO (DÍAS)" dataDxfId="23"/>
    <tableColumn id="6" xr3:uid="{00000000-0010-0000-0000-000006000000}" name="FECHA DE VENCIMIENTO " dataDxfId="22">
      <calculatedColumnFormula>IF(D9="","",Tabla1[[#This Row],[FECHA DE LA FACTURA]]+Tabla1[[#This Row],[TÉRMINO (DÍAS)]])</calculatedColumnFormula>
    </tableColumn>
    <tableColumn id="7" xr3:uid="{00000000-0010-0000-0000-000007000000}" name="¿PAGÓ?" dataDxfId="21"/>
    <tableColumn id="12" xr3:uid="{00000000-0010-0000-0000-00000C000000}" name="ESTADO" dataDxfId="20">
      <calculatedColumnFormula>IF(AND(H9="No",G9&lt;$C$7),"VENCIDA: Hacer Seguimiento","")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5"/>
  <sheetViews>
    <sheetView showGridLines="0" zoomScale="80" zoomScaleNormal="80" workbookViewId="0">
      <selection activeCell="J41" sqref="J41"/>
    </sheetView>
  </sheetViews>
  <sheetFormatPr baseColWidth="10" defaultColWidth="11.42578125" defaultRowHeight="15.6" x14ac:dyDescent="0.3"/>
  <cols>
    <col min="1" max="1" width="5.140625" style="18" customWidth="1"/>
    <col min="2" max="11" width="23.7109375" style="18" customWidth="1"/>
    <col min="12" max="16384" width="11.42578125" style="18"/>
  </cols>
  <sheetData>
    <row r="1" spans="2:11" ht="9.9" customHeight="1" x14ac:dyDescent="0.3"/>
    <row r="2" spans="2:11" customFormat="1" ht="54.9" customHeight="1" x14ac:dyDescent="0.25">
      <c r="B2" s="8"/>
      <c r="C2" s="8"/>
      <c r="D2" s="8"/>
      <c r="E2" s="8"/>
      <c r="F2" s="8"/>
      <c r="G2" s="8"/>
      <c r="H2" s="8"/>
      <c r="I2" s="8"/>
      <c r="J2" s="8"/>
    </row>
    <row r="3" spans="2:11" ht="24" customHeight="1" x14ac:dyDescent="0.3"/>
    <row r="4" spans="2:11" ht="42" customHeight="1" x14ac:dyDescent="0.3">
      <c r="B4" s="19" t="s">
        <v>32</v>
      </c>
      <c r="C4" s="20"/>
      <c r="D4" s="20"/>
      <c r="E4" s="20"/>
      <c r="F4" s="20"/>
      <c r="G4" s="20"/>
      <c r="H4" s="20"/>
      <c r="I4" s="20"/>
      <c r="J4" s="20"/>
      <c r="K4" s="20"/>
    </row>
    <row r="5" spans="2:11" ht="15" customHeight="1" x14ac:dyDescent="0.3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P33"/>
  <sheetViews>
    <sheetView showGridLines="0" tabSelected="1" zoomScale="70" zoomScaleNormal="70" workbookViewId="0">
      <selection activeCell="G7" sqref="G7"/>
    </sheetView>
  </sheetViews>
  <sheetFormatPr baseColWidth="10" defaultColWidth="9.28515625" defaultRowHeight="12" x14ac:dyDescent="0.25"/>
  <cols>
    <col min="1" max="1" width="2.42578125" customWidth="1"/>
    <col min="2" max="2" width="28.42578125" customWidth="1"/>
    <col min="3" max="3" width="24.140625" bestFit="1" customWidth="1"/>
    <col min="4" max="4" width="30.7109375" customWidth="1"/>
    <col min="5" max="5" width="24.28515625" customWidth="1"/>
    <col min="6" max="6" width="24.140625" style="4" customWidth="1"/>
    <col min="7" max="7" width="24.42578125" customWidth="1"/>
    <col min="8" max="8" width="18.7109375" customWidth="1"/>
    <col min="9" max="9" width="45" style="6" bestFit="1" customWidth="1"/>
    <col min="10" max="10" width="23.28515625" customWidth="1"/>
    <col min="14" max="14" width="11" bestFit="1" customWidth="1"/>
    <col min="21" max="21" width="9.28515625" customWidth="1"/>
  </cols>
  <sheetData>
    <row r="2" spans="2:16" ht="54.9" customHeight="1" x14ac:dyDescent="0.25">
      <c r="B2" s="8"/>
      <c r="C2" s="8"/>
      <c r="D2" s="8"/>
      <c r="E2" s="8"/>
      <c r="F2" s="8"/>
      <c r="G2" s="8"/>
      <c r="H2" s="8"/>
      <c r="I2" s="8"/>
    </row>
    <row r="3" spans="2:16" x14ac:dyDescent="0.25">
      <c r="F3"/>
      <c r="I3"/>
    </row>
    <row r="4" spans="2:16" x14ac:dyDescent="0.25">
      <c r="F4"/>
      <c r="I4"/>
    </row>
    <row r="5" spans="2:16" ht="21" x14ac:dyDescent="0.25">
      <c r="B5" s="26" t="s">
        <v>33</v>
      </c>
      <c r="F5"/>
      <c r="I5"/>
    </row>
    <row r="6" spans="2:16" x14ac:dyDescent="0.25">
      <c r="E6" s="1"/>
    </row>
    <row r="7" spans="2:16" s="3" customFormat="1" ht="18" customHeight="1" x14ac:dyDescent="0.35">
      <c r="B7" s="10" t="s">
        <v>23</v>
      </c>
      <c r="C7" s="11">
        <f ca="1">TODAY()</f>
        <v>44719</v>
      </c>
      <c r="F7" s="5"/>
      <c r="I7" s="7"/>
    </row>
    <row r="8" spans="2:16" s="2" customFormat="1" ht="35.4" customHeight="1" thickBot="1" x14ac:dyDescent="0.3">
      <c r="B8" s="9" t="s">
        <v>7</v>
      </c>
      <c r="C8" s="9" t="s">
        <v>8</v>
      </c>
      <c r="D8" s="9" t="s">
        <v>11</v>
      </c>
      <c r="E8" s="9" t="s">
        <v>9</v>
      </c>
      <c r="F8" s="9" t="s">
        <v>10</v>
      </c>
      <c r="G8" s="9" t="s">
        <v>31</v>
      </c>
      <c r="H8" s="9" t="s">
        <v>12</v>
      </c>
      <c r="I8" s="9" t="s">
        <v>13</v>
      </c>
    </row>
    <row r="9" spans="2:16" ht="18.600000000000001" thickBot="1" x14ac:dyDescent="0.3">
      <c r="B9" s="12" t="s">
        <v>5</v>
      </c>
      <c r="C9" s="12" t="s">
        <v>15</v>
      </c>
      <c r="D9" s="21">
        <v>44460</v>
      </c>
      <c r="E9" s="22">
        <v>10000</v>
      </c>
      <c r="F9" s="13">
        <v>30</v>
      </c>
      <c r="G9" s="23">
        <f>IF(D9="","",Tabla1[[#This Row],[FECHA DE LA FACTURA]]+Tabla1[[#This Row],[TÉRMINO (DÍAS)]])</f>
        <v>44490</v>
      </c>
      <c r="H9" s="24" t="s">
        <v>3</v>
      </c>
      <c r="I9" s="25" t="str">
        <f t="shared" ref="I9:I15" ca="1" si="0">IF(AND(H9="No",G9&lt;$C$7),"VENCIDA: Hacer Seguimiento","")</f>
        <v>VENCIDA: Hacer Seguimiento</v>
      </c>
      <c r="J9" s="2"/>
      <c r="K9" s="2"/>
      <c r="L9" s="2"/>
      <c r="M9" s="2"/>
      <c r="N9" s="2"/>
      <c r="O9" s="2"/>
      <c r="P9" s="2"/>
    </row>
    <row r="10" spans="2:16" ht="18.600000000000001" thickBot="1" x14ac:dyDescent="0.3">
      <c r="B10" s="12" t="s">
        <v>6</v>
      </c>
      <c r="C10" s="12" t="s">
        <v>16</v>
      </c>
      <c r="D10" s="21">
        <v>44461</v>
      </c>
      <c r="E10" s="22">
        <v>20503</v>
      </c>
      <c r="F10" s="13">
        <v>90</v>
      </c>
      <c r="G10" s="23">
        <f>IF(D10="","",Tabla1[[#This Row],[FECHA DE LA FACTURA]]+Tabla1[[#This Row],[TÉRMINO (DÍAS)]])</f>
        <v>44551</v>
      </c>
      <c r="H10" s="24" t="s">
        <v>3</v>
      </c>
      <c r="I10" s="25" t="str">
        <f t="shared" ca="1" si="0"/>
        <v>VENCIDA: Hacer Seguimiento</v>
      </c>
      <c r="K10" s="2"/>
      <c r="L10" s="2"/>
      <c r="M10" s="2"/>
      <c r="N10" s="2"/>
      <c r="O10" s="2"/>
      <c r="P10" s="2"/>
    </row>
    <row r="11" spans="2:16" ht="18.600000000000001" thickBot="1" x14ac:dyDescent="0.3">
      <c r="B11" s="12" t="s">
        <v>29</v>
      </c>
      <c r="C11" s="12" t="s">
        <v>17</v>
      </c>
      <c r="D11" s="21">
        <v>44462</v>
      </c>
      <c r="E11" s="22">
        <v>5000</v>
      </c>
      <c r="F11" s="13">
        <v>14</v>
      </c>
      <c r="G11" s="23">
        <f>IF(D11="","",Tabla1[[#This Row],[FECHA DE LA FACTURA]]+Tabla1[[#This Row],[TÉRMINO (DÍAS)]])</f>
        <v>44476</v>
      </c>
      <c r="H11" s="24" t="s">
        <v>2</v>
      </c>
      <c r="I11" s="25" t="str">
        <f t="shared" ca="1" si="0"/>
        <v/>
      </c>
      <c r="K11" s="2"/>
    </row>
    <row r="12" spans="2:16" ht="18.600000000000001" thickBot="1" x14ac:dyDescent="0.3">
      <c r="B12" s="12" t="s">
        <v>30</v>
      </c>
      <c r="C12" s="12" t="s">
        <v>18</v>
      </c>
      <c r="D12" s="21">
        <v>44463</v>
      </c>
      <c r="E12" s="22">
        <v>30000</v>
      </c>
      <c r="F12" s="13">
        <v>90</v>
      </c>
      <c r="G12" s="23">
        <f>IF(D12="","",Tabla1[[#This Row],[FECHA DE LA FACTURA]]+Tabla1[[#This Row],[TÉRMINO (DÍAS)]])</f>
        <v>44553</v>
      </c>
      <c r="H12" s="24" t="s">
        <v>3</v>
      </c>
      <c r="I12" s="25" t="str">
        <f t="shared" ca="1" si="0"/>
        <v>VENCIDA: Hacer Seguimiento</v>
      </c>
    </row>
    <row r="13" spans="2:16" ht="18.600000000000001" thickBot="1" x14ac:dyDescent="0.3">
      <c r="B13" s="12" t="s">
        <v>0</v>
      </c>
      <c r="C13" s="12" t="s">
        <v>19</v>
      </c>
      <c r="D13" s="21">
        <v>44464</v>
      </c>
      <c r="E13" s="22">
        <v>5498</v>
      </c>
      <c r="F13" s="13">
        <v>30</v>
      </c>
      <c r="G13" s="23">
        <f>IF(D13="","",Tabla1[[#This Row],[FECHA DE LA FACTURA]]+Tabla1[[#This Row],[TÉRMINO (DÍAS)]])</f>
        <v>44494</v>
      </c>
      <c r="H13" s="24" t="s">
        <v>3</v>
      </c>
      <c r="I13" s="25" t="str">
        <f t="shared" ca="1" si="0"/>
        <v>VENCIDA: Hacer Seguimiento</v>
      </c>
    </row>
    <row r="14" spans="2:16" ht="18.600000000000001" thickBot="1" x14ac:dyDescent="0.3">
      <c r="B14" s="12" t="s">
        <v>1</v>
      </c>
      <c r="C14" s="12" t="s">
        <v>20</v>
      </c>
      <c r="D14" s="21">
        <v>44465</v>
      </c>
      <c r="E14" s="22">
        <v>3203</v>
      </c>
      <c r="F14" s="13">
        <v>14</v>
      </c>
      <c r="G14" s="23">
        <f>IF(D14="","",Tabla1[[#This Row],[FECHA DE LA FACTURA]]+Tabla1[[#This Row],[TÉRMINO (DÍAS)]])</f>
        <v>44479</v>
      </c>
      <c r="H14" s="24" t="s">
        <v>2</v>
      </c>
      <c r="I14" s="25" t="str">
        <f t="shared" ca="1" si="0"/>
        <v/>
      </c>
    </row>
    <row r="15" spans="2:16" ht="18.600000000000001" thickBot="1" x14ac:dyDescent="0.3">
      <c r="B15" s="12" t="s">
        <v>4</v>
      </c>
      <c r="C15" s="12" t="s">
        <v>21</v>
      </c>
      <c r="D15" s="21">
        <v>44466</v>
      </c>
      <c r="E15" s="22">
        <v>120</v>
      </c>
      <c r="F15" s="13">
        <v>15</v>
      </c>
      <c r="G15" s="23">
        <f>IF(D15="","",Tabla1[[#This Row],[FECHA DE LA FACTURA]]+Tabla1[[#This Row],[TÉRMINO (DÍAS)]])</f>
        <v>44481</v>
      </c>
      <c r="H15" s="24" t="s">
        <v>3</v>
      </c>
      <c r="I15" s="25" t="str">
        <f t="shared" ca="1" si="0"/>
        <v>VENCIDA: Hacer Seguimiento</v>
      </c>
    </row>
    <row r="16" spans="2:16" ht="18.600000000000001" thickBot="1" x14ac:dyDescent="0.3">
      <c r="B16" s="27"/>
      <c r="C16" s="27"/>
      <c r="D16" s="28"/>
      <c r="E16" s="29"/>
      <c r="F16" s="29"/>
      <c r="G16" s="30" t="str">
        <f>IF(D16="","",Tabla1[[#This Row],[FECHA DE LA FACTURA]]+Tabla1[[#This Row],[TÉRMINO (DÍAS)]])</f>
        <v/>
      </c>
      <c r="H16" s="31"/>
      <c r="I16" s="32" t="str">
        <f t="shared" ref="I16:I33" ca="1" si="1">IF(AND(H16="No",G16&lt;$C$7),"VENCIDA: Hacer Seguimiento","")</f>
        <v/>
      </c>
    </row>
    <row r="17" spans="2:9" ht="18.600000000000001" thickBot="1" x14ac:dyDescent="0.3">
      <c r="B17" s="27"/>
      <c r="C17" s="27"/>
      <c r="D17" s="28"/>
      <c r="E17" s="29"/>
      <c r="F17" s="29"/>
      <c r="G17" s="30" t="str">
        <f>IF(D17="","",Tabla1[[#This Row],[FECHA DE LA FACTURA]]+Tabla1[[#This Row],[TÉRMINO (DÍAS)]])</f>
        <v/>
      </c>
      <c r="H17" s="31"/>
      <c r="I17" s="32" t="str">
        <f t="shared" ca="1" si="1"/>
        <v/>
      </c>
    </row>
    <row r="18" spans="2:9" ht="18.600000000000001" thickBot="1" x14ac:dyDescent="0.3">
      <c r="B18" s="27"/>
      <c r="C18" s="27"/>
      <c r="D18" s="28"/>
      <c r="E18" s="29"/>
      <c r="F18" s="29"/>
      <c r="G18" s="30" t="str">
        <f>IF(D18="","",Tabla1[[#This Row],[FECHA DE LA FACTURA]]+Tabla1[[#This Row],[TÉRMINO (DÍAS)]])</f>
        <v/>
      </c>
      <c r="H18" s="31"/>
      <c r="I18" s="32" t="str">
        <f t="shared" ca="1" si="1"/>
        <v/>
      </c>
    </row>
    <row r="19" spans="2:9" ht="18.600000000000001" thickBot="1" x14ac:dyDescent="0.3">
      <c r="B19" s="27"/>
      <c r="C19" s="27"/>
      <c r="D19" s="28"/>
      <c r="E19" s="29"/>
      <c r="F19" s="29"/>
      <c r="G19" s="30" t="str">
        <f>IF(D19="","",Tabla1[[#This Row],[FECHA DE LA FACTURA]]+Tabla1[[#This Row],[TÉRMINO (DÍAS)]])</f>
        <v/>
      </c>
      <c r="H19" s="31"/>
      <c r="I19" s="32" t="str">
        <f t="shared" ca="1" si="1"/>
        <v/>
      </c>
    </row>
    <row r="20" spans="2:9" ht="18.600000000000001" thickBot="1" x14ac:dyDescent="0.3">
      <c r="B20" s="27"/>
      <c r="C20" s="27"/>
      <c r="D20" s="28"/>
      <c r="E20" s="29"/>
      <c r="F20" s="29"/>
      <c r="G20" s="30" t="str">
        <f>IF(D20="","",Tabla1[[#This Row],[FECHA DE LA FACTURA]]+Tabla1[[#This Row],[TÉRMINO (DÍAS)]])</f>
        <v/>
      </c>
      <c r="H20" s="31"/>
      <c r="I20" s="32" t="str">
        <f t="shared" ca="1" si="1"/>
        <v/>
      </c>
    </row>
    <row r="21" spans="2:9" ht="18.600000000000001" thickBot="1" x14ac:dyDescent="0.3">
      <c r="B21" s="27"/>
      <c r="C21" s="27"/>
      <c r="D21" s="28"/>
      <c r="E21" s="29"/>
      <c r="F21" s="29"/>
      <c r="G21" s="30" t="str">
        <f>IF(D21="","",Tabla1[[#This Row],[FECHA DE LA FACTURA]]+Tabla1[[#This Row],[TÉRMINO (DÍAS)]])</f>
        <v/>
      </c>
      <c r="H21" s="31"/>
      <c r="I21" s="32" t="str">
        <f t="shared" ca="1" si="1"/>
        <v/>
      </c>
    </row>
    <row r="22" spans="2:9" ht="18.600000000000001" thickBot="1" x14ac:dyDescent="0.3">
      <c r="B22" s="27"/>
      <c r="C22" s="27"/>
      <c r="D22" s="28"/>
      <c r="E22" s="29"/>
      <c r="F22" s="29"/>
      <c r="G22" s="30" t="str">
        <f>IF(D22="","",Tabla1[[#This Row],[FECHA DE LA FACTURA]]+Tabla1[[#This Row],[TÉRMINO (DÍAS)]])</f>
        <v/>
      </c>
      <c r="H22" s="31"/>
      <c r="I22" s="32" t="str">
        <f t="shared" ca="1" si="1"/>
        <v/>
      </c>
    </row>
    <row r="23" spans="2:9" ht="18.600000000000001" thickBot="1" x14ac:dyDescent="0.3">
      <c r="B23" s="27"/>
      <c r="C23" s="27"/>
      <c r="D23" s="28"/>
      <c r="E23" s="29"/>
      <c r="F23" s="29"/>
      <c r="G23" s="30" t="str">
        <f>IF(D23="","",Tabla1[[#This Row],[FECHA DE LA FACTURA]]+Tabla1[[#This Row],[TÉRMINO (DÍAS)]])</f>
        <v/>
      </c>
      <c r="H23" s="31"/>
      <c r="I23" s="32" t="str">
        <f t="shared" ca="1" si="1"/>
        <v/>
      </c>
    </row>
    <row r="24" spans="2:9" ht="18.600000000000001" thickBot="1" x14ac:dyDescent="0.3">
      <c r="B24" s="27"/>
      <c r="C24" s="27"/>
      <c r="D24" s="28"/>
      <c r="E24" s="29"/>
      <c r="F24" s="29"/>
      <c r="G24" s="30" t="str">
        <f>IF(D24="","",Tabla1[[#This Row],[FECHA DE LA FACTURA]]+Tabla1[[#This Row],[TÉRMINO (DÍAS)]])</f>
        <v/>
      </c>
      <c r="H24" s="31"/>
      <c r="I24" s="32" t="str">
        <f t="shared" ca="1" si="1"/>
        <v/>
      </c>
    </row>
    <row r="25" spans="2:9" ht="18.600000000000001" thickBot="1" x14ac:dyDescent="0.3">
      <c r="B25" s="27"/>
      <c r="C25" s="27"/>
      <c r="D25" s="28"/>
      <c r="E25" s="29"/>
      <c r="F25" s="29"/>
      <c r="G25" s="30" t="str">
        <f>IF(D25="","",Tabla1[[#This Row],[FECHA DE LA FACTURA]]+Tabla1[[#This Row],[TÉRMINO (DÍAS)]])</f>
        <v/>
      </c>
      <c r="H25" s="31"/>
      <c r="I25" s="32" t="str">
        <f t="shared" ca="1" si="1"/>
        <v/>
      </c>
    </row>
    <row r="26" spans="2:9" ht="18.600000000000001" thickBot="1" x14ac:dyDescent="0.3">
      <c r="B26" s="27"/>
      <c r="C26" s="27"/>
      <c r="D26" s="28"/>
      <c r="E26" s="29"/>
      <c r="F26" s="29"/>
      <c r="G26" s="30" t="str">
        <f>IF(D26="","",Tabla1[[#This Row],[FECHA DE LA FACTURA]]+Tabla1[[#This Row],[TÉRMINO (DÍAS)]])</f>
        <v/>
      </c>
      <c r="H26" s="31"/>
      <c r="I26" s="32" t="str">
        <f t="shared" ca="1" si="1"/>
        <v/>
      </c>
    </row>
    <row r="27" spans="2:9" ht="18.600000000000001" thickBot="1" x14ac:dyDescent="0.3">
      <c r="B27" s="27"/>
      <c r="C27" s="27"/>
      <c r="D27" s="28"/>
      <c r="E27" s="29"/>
      <c r="F27" s="29"/>
      <c r="G27" s="30" t="str">
        <f>IF(D27="","",Tabla1[[#This Row],[FECHA DE LA FACTURA]]+Tabla1[[#This Row],[TÉRMINO (DÍAS)]])</f>
        <v/>
      </c>
      <c r="H27" s="31"/>
      <c r="I27" s="32" t="str">
        <f t="shared" ca="1" si="1"/>
        <v/>
      </c>
    </row>
    <row r="28" spans="2:9" ht="18.600000000000001" thickBot="1" x14ac:dyDescent="0.3">
      <c r="B28" s="27"/>
      <c r="C28" s="27"/>
      <c r="D28" s="28"/>
      <c r="E28" s="29"/>
      <c r="F28" s="29"/>
      <c r="G28" s="30" t="str">
        <f>IF(D28="","",Tabla1[[#This Row],[FECHA DE LA FACTURA]]+Tabla1[[#This Row],[TÉRMINO (DÍAS)]])</f>
        <v/>
      </c>
      <c r="H28" s="31"/>
      <c r="I28" s="32" t="str">
        <f t="shared" ca="1" si="1"/>
        <v/>
      </c>
    </row>
    <row r="29" spans="2:9" ht="18.600000000000001" thickBot="1" x14ac:dyDescent="0.3">
      <c r="B29" s="27"/>
      <c r="C29" s="27"/>
      <c r="D29" s="28"/>
      <c r="E29" s="29"/>
      <c r="F29" s="29"/>
      <c r="G29" s="30" t="str">
        <f>IF(D29="","",Tabla1[[#This Row],[FECHA DE LA FACTURA]]+Tabla1[[#This Row],[TÉRMINO (DÍAS)]])</f>
        <v/>
      </c>
      <c r="H29" s="31"/>
      <c r="I29" s="32" t="str">
        <f t="shared" ca="1" si="1"/>
        <v/>
      </c>
    </row>
    <row r="30" spans="2:9" ht="18.600000000000001" thickBot="1" x14ac:dyDescent="0.3">
      <c r="B30" s="27"/>
      <c r="C30" s="27"/>
      <c r="D30" s="28"/>
      <c r="E30" s="29"/>
      <c r="F30" s="29"/>
      <c r="G30" s="30" t="str">
        <f>IF(D30="","",Tabla1[[#This Row],[FECHA DE LA FACTURA]]+Tabla1[[#This Row],[TÉRMINO (DÍAS)]])</f>
        <v/>
      </c>
      <c r="H30" s="31"/>
      <c r="I30" s="32" t="str">
        <f t="shared" ca="1" si="1"/>
        <v/>
      </c>
    </row>
    <row r="31" spans="2:9" ht="18.600000000000001" thickBot="1" x14ac:dyDescent="0.3">
      <c r="B31" s="27"/>
      <c r="C31" s="27"/>
      <c r="D31" s="28"/>
      <c r="E31" s="29"/>
      <c r="F31" s="29"/>
      <c r="G31" s="30" t="str">
        <f>IF(D31="","",Tabla1[[#This Row],[FECHA DE LA FACTURA]]+Tabla1[[#This Row],[TÉRMINO (DÍAS)]])</f>
        <v/>
      </c>
      <c r="H31" s="31"/>
      <c r="I31" s="32" t="str">
        <f t="shared" ca="1" si="1"/>
        <v/>
      </c>
    </row>
    <row r="32" spans="2:9" ht="18.600000000000001" thickBot="1" x14ac:dyDescent="0.3">
      <c r="B32" s="27"/>
      <c r="C32" s="27"/>
      <c r="D32" s="28"/>
      <c r="E32" s="29"/>
      <c r="F32" s="29"/>
      <c r="G32" s="30" t="str">
        <f>IF(D32="","",Tabla1[[#This Row],[FECHA DE LA FACTURA]]+Tabla1[[#This Row],[TÉRMINO (DÍAS)]])</f>
        <v/>
      </c>
      <c r="H32" s="31"/>
      <c r="I32" s="32" t="str">
        <f t="shared" ca="1" si="1"/>
        <v/>
      </c>
    </row>
    <row r="33" spans="2:9" ht="18" x14ac:dyDescent="0.25">
      <c r="B33" s="33"/>
      <c r="C33" s="33"/>
      <c r="D33" s="34"/>
      <c r="E33" s="35"/>
      <c r="F33" s="35"/>
      <c r="G33" s="36" t="str">
        <f>IF(D33="","",Tabla1[[#This Row],[FECHA DE LA FACTURA]]+Tabla1[[#This Row],[TÉRMINO (DÍAS)]])</f>
        <v/>
      </c>
      <c r="H33" s="37"/>
      <c r="I33" s="38" t="str">
        <f t="shared" ca="1" si="1"/>
        <v/>
      </c>
    </row>
  </sheetData>
  <dataConsolidate/>
  <dataValidations xWindow="542" yWindow="330" count="2">
    <dataValidation type="list" allowBlank="1" showInputMessage="1" showErrorMessage="1" sqref="H9:H33" xr:uid="{00000000-0002-0000-0100-000000000000}">
      <formula1>"Si,No"</formula1>
    </dataValidation>
    <dataValidation allowBlank="1" showErrorMessage="1" prompt="El vencimiento no tiene en cuenta los feriados del año" sqref="G1 G6:G1048576" xr:uid="{00000000-0002-0000-0100-000001000000}"/>
  </dataValidations>
  <pageMargins left="0.7" right="0.7" top="0.75" bottom="0.75" header="0.3" footer="0.3"/>
  <pageSetup paperSize="129" scale="85" orientation="landscape" r:id="rId1"/>
  <headerFooter>
    <oddHeader>&amp;CCredit Control&amp;R&amp;D</oddHeader>
    <oddFooter>&amp;L&amp;Z&amp;F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J15"/>
  <sheetViews>
    <sheetView showGridLines="0" zoomScale="90" zoomScaleNormal="90" workbookViewId="0">
      <selection activeCell="C11" sqref="C11"/>
    </sheetView>
  </sheetViews>
  <sheetFormatPr baseColWidth="10" defaultColWidth="9.28515625" defaultRowHeight="12" x14ac:dyDescent="0.25"/>
  <cols>
    <col min="1" max="1" width="2.42578125" customWidth="1"/>
    <col min="2" max="2" width="37.7109375" customWidth="1"/>
    <col min="3" max="3" width="39.85546875" bestFit="1" customWidth="1"/>
    <col min="4" max="4" width="23.42578125" bestFit="1" customWidth="1"/>
    <col min="5" max="5" width="24.28515625" customWidth="1"/>
    <col min="6" max="6" width="24.140625" style="4" customWidth="1"/>
    <col min="7" max="7" width="24.42578125" customWidth="1"/>
    <col min="8" max="8" width="18.7109375" customWidth="1"/>
    <col min="9" max="9" width="19.28515625" customWidth="1"/>
    <col min="10" max="10" width="45" style="6" bestFit="1" customWidth="1"/>
    <col min="11" max="11" width="23.28515625" customWidth="1"/>
    <col min="22" max="22" width="9.28515625" customWidth="1"/>
    <col min="23" max="23" width="14" customWidth="1"/>
    <col min="24" max="24" width="13.42578125" customWidth="1"/>
    <col min="25" max="26" width="9.28515625" customWidth="1"/>
  </cols>
  <sheetData>
    <row r="2" spans="2:10" ht="54.9" customHeight="1" x14ac:dyDescent="0.25">
      <c r="B2" s="8"/>
      <c r="C2" s="8"/>
      <c r="D2" s="8"/>
      <c r="E2" s="8"/>
      <c r="F2" s="8"/>
      <c r="G2" s="8"/>
      <c r="H2" s="8"/>
      <c r="I2" s="8"/>
      <c r="J2"/>
    </row>
    <row r="3" spans="2:10" x14ac:dyDescent="0.25">
      <c r="F3"/>
      <c r="J3"/>
    </row>
    <row r="4" spans="2:10" ht="21" x14ac:dyDescent="0.25">
      <c r="B4" s="26" t="s">
        <v>34</v>
      </c>
      <c r="F4"/>
      <c r="J4"/>
    </row>
    <row r="5" spans="2:10" ht="21" x14ac:dyDescent="0.25">
      <c r="B5" s="26"/>
      <c r="F5"/>
      <c r="J5"/>
    </row>
    <row r="6" spans="2:10" ht="15.6" x14ac:dyDescent="0.3">
      <c r="B6" s="14" t="s">
        <v>13</v>
      </c>
      <c r="C6" s="15" t="s">
        <v>22</v>
      </c>
      <c r="E6" s="1"/>
    </row>
    <row r="8" spans="2:10" ht="15.6" x14ac:dyDescent="0.3">
      <c r="B8" s="14" t="s">
        <v>7</v>
      </c>
      <c r="C8" s="14" t="s">
        <v>8</v>
      </c>
      <c r="D8" s="15" t="s">
        <v>25</v>
      </c>
    </row>
    <row r="9" spans="2:10" ht="15.6" x14ac:dyDescent="0.3">
      <c r="B9" s="15" t="s">
        <v>5</v>
      </c>
      <c r="C9" s="15" t="s">
        <v>15</v>
      </c>
      <c r="D9" s="16">
        <v>10000</v>
      </c>
    </row>
    <row r="10" spans="2:10" ht="15.6" x14ac:dyDescent="0.3">
      <c r="B10" s="15" t="s">
        <v>26</v>
      </c>
      <c r="C10" s="15"/>
      <c r="D10" s="16">
        <v>10000</v>
      </c>
    </row>
    <row r="11" spans="2:10" ht="15.6" x14ac:dyDescent="0.3">
      <c r="B11" s="15" t="s">
        <v>0</v>
      </c>
      <c r="C11" s="15" t="s">
        <v>19</v>
      </c>
      <c r="D11" s="16">
        <v>5498</v>
      </c>
    </row>
    <row r="12" spans="2:10" ht="15.6" x14ac:dyDescent="0.3">
      <c r="B12" s="15" t="s">
        <v>27</v>
      </c>
      <c r="C12" s="15"/>
      <c r="D12" s="16">
        <v>5498</v>
      </c>
    </row>
    <row r="13" spans="2:10" ht="15.6" x14ac:dyDescent="0.3">
      <c r="B13" s="15" t="s">
        <v>4</v>
      </c>
      <c r="C13" s="15" t="s">
        <v>21</v>
      </c>
      <c r="D13" s="16">
        <v>120</v>
      </c>
    </row>
    <row r="14" spans="2:10" ht="15.6" x14ac:dyDescent="0.3">
      <c r="B14" s="15" t="s">
        <v>28</v>
      </c>
      <c r="C14" s="15"/>
      <c r="D14" s="16">
        <v>120</v>
      </c>
    </row>
    <row r="15" spans="2:10" ht="15.6" x14ac:dyDescent="0.3">
      <c r="B15" s="15" t="s">
        <v>14</v>
      </c>
      <c r="C15" s="15"/>
      <c r="D15" s="16">
        <v>15618</v>
      </c>
    </row>
  </sheetData>
  <dataConsolidate/>
  <dataValidations count="2">
    <dataValidation allowBlank="1" showErrorMessage="1" prompt="El vencimiento no tiene en cuenta los feriados del año" sqref="G1 G6:G1048576" xr:uid="{00000000-0002-0000-0200-000000000000}"/>
    <dataValidation allowBlank="1" showInputMessage="1" showErrorMessage="1" prompt="Si el cliente abono la factura especifique la fecha_x000a_" sqref="I1 I6:I1048576" xr:uid="{00000000-0002-0000-0200-000001000000}"/>
  </dataValidations>
  <pageMargins left="0.7" right="0.7" top="0.75" bottom="0.75" header="0.3" footer="0.3"/>
  <pageSetup paperSize="129" scale="85" orientation="landscape" r:id="rId2"/>
  <headerFooter>
    <oddHeader>&amp;CCredit Control&amp;R&amp;D</oddHeader>
    <oddFooter>&amp;L&amp;Z&amp;F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J12"/>
  <sheetViews>
    <sheetView showGridLines="0" zoomScale="90" zoomScaleNormal="90" workbookViewId="0">
      <selection activeCell="E10" sqref="E10"/>
    </sheetView>
  </sheetViews>
  <sheetFormatPr baseColWidth="10" defaultColWidth="9.28515625" defaultRowHeight="12" x14ac:dyDescent="0.25"/>
  <cols>
    <col min="1" max="1" width="2.42578125" customWidth="1"/>
    <col min="2" max="2" width="41.7109375" customWidth="1"/>
    <col min="3" max="3" width="19.140625" bestFit="1" customWidth="1"/>
    <col min="4" max="4" width="19.28515625" bestFit="1" customWidth="1"/>
    <col min="5" max="5" width="38.42578125" bestFit="1" customWidth="1"/>
    <col min="6" max="6" width="24.140625" style="4" customWidth="1"/>
    <col min="7" max="7" width="24.42578125" customWidth="1"/>
    <col min="8" max="8" width="18.7109375" customWidth="1"/>
    <col min="9" max="9" width="19.28515625" customWidth="1"/>
    <col min="10" max="10" width="45" style="6" bestFit="1" customWidth="1"/>
    <col min="11" max="11" width="23.28515625" customWidth="1"/>
    <col min="22" max="22" width="9.28515625" customWidth="1"/>
    <col min="23" max="23" width="14" customWidth="1"/>
    <col min="24" max="24" width="13.42578125" customWidth="1"/>
    <col min="25" max="26" width="9.28515625" customWidth="1"/>
  </cols>
  <sheetData>
    <row r="2" spans="2:10" ht="54.9" customHeight="1" x14ac:dyDescent="0.25">
      <c r="B2" s="8"/>
      <c r="C2" s="8"/>
      <c r="D2" s="8"/>
      <c r="E2" s="8"/>
      <c r="F2" s="8"/>
      <c r="G2" s="8"/>
      <c r="H2" s="8"/>
      <c r="I2" s="8"/>
      <c r="J2"/>
    </row>
    <row r="3" spans="2:10" x14ac:dyDescent="0.25">
      <c r="F3"/>
      <c r="J3"/>
    </row>
    <row r="4" spans="2:10" ht="21" x14ac:dyDescent="0.25">
      <c r="B4" s="26" t="s">
        <v>35</v>
      </c>
      <c r="F4"/>
      <c r="J4"/>
    </row>
    <row r="5" spans="2:10" x14ac:dyDescent="0.25">
      <c r="F5"/>
      <c r="J5"/>
    </row>
    <row r="6" spans="2:10" ht="15.6" x14ac:dyDescent="0.3">
      <c r="B6" s="14" t="s">
        <v>13</v>
      </c>
      <c r="C6" s="15"/>
      <c r="F6"/>
      <c r="J6"/>
    </row>
    <row r="7" spans="2:10" ht="15.6" x14ac:dyDescent="0.3">
      <c r="B7" s="14" t="s">
        <v>12</v>
      </c>
      <c r="C7" s="15" t="s">
        <v>3</v>
      </c>
      <c r="E7" s="1"/>
    </row>
    <row r="9" spans="2:10" ht="15.6" x14ac:dyDescent="0.3">
      <c r="B9" s="14" t="s">
        <v>31</v>
      </c>
      <c r="C9" s="14" t="s">
        <v>8</v>
      </c>
      <c r="D9" s="14" t="s">
        <v>7</v>
      </c>
      <c r="E9" s="15" t="s">
        <v>24</v>
      </c>
    </row>
    <row r="10" spans="2:10" ht="15.6" x14ac:dyDescent="0.3">
      <c r="B10" s="17">
        <v>44551</v>
      </c>
      <c r="C10" s="15" t="s">
        <v>16</v>
      </c>
      <c r="D10" s="15" t="s">
        <v>6</v>
      </c>
      <c r="E10" s="16">
        <v>20503</v>
      </c>
    </row>
    <row r="11" spans="2:10" ht="15.6" x14ac:dyDescent="0.3">
      <c r="B11" s="17">
        <v>44553</v>
      </c>
      <c r="C11" s="15" t="s">
        <v>18</v>
      </c>
      <c r="D11" s="15" t="s">
        <v>30</v>
      </c>
      <c r="E11" s="16">
        <v>30000</v>
      </c>
    </row>
    <row r="12" spans="2:10" ht="15.6" x14ac:dyDescent="0.3">
      <c r="B12" s="15" t="s">
        <v>14</v>
      </c>
      <c r="C12" s="15"/>
      <c r="D12" s="15"/>
      <c r="E12" s="16">
        <v>50503</v>
      </c>
    </row>
  </sheetData>
  <dataConsolidate/>
  <dataValidations count="2">
    <dataValidation allowBlank="1" showInputMessage="1" showErrorMessage="1" prompt="Si el cliente abono la factura especifique la fecha_x000a_" sqref="I1 I7:I1048576" xr:uid="{00000000-0002-0000-0300-000000000000}"/>
    <dataValidation allowBlank="1" showErrorMessage="1" prompt="El vencimiento no tiene en cuenta los feriados del año" sqref="G1 G7:G1048576" xr:uid="{00000000-0002-0000-0300-000001000000}"/>
  </dataValidations>
  <pageMargins left="0.7" right="0.7" top="0.75" bottom="0.75" header="0.3" footer="0.3"/>
  <pageSetup paperSize="129" scale="85" orientation="landscape" r:id="rId2"/>
  <headerFooter>
    <oddHeader>&amp;CCredit Control&amp;R&amp;D</oddHeader>
    <oddFooter>&amp;L&amp;Z&amp;F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- AYUDA -</vt:lpstr>
      <vt:lpstr>Registro de Facturas</vt:lpstr>
      <vt:lpstr>Clientes con Deudas</vt:lpstr>
      <vt:lpstr>Facturas a Vencer</vt:lpstr>
      <vt:lpstr>'Clientes con Deudas'!Títulos_a_imprimir</vt:lpstr>
      <vt:lpstr>'Facturas a Vencer'!Títulos_a_imprimir</vt:lpstr>
      <vt:lpstr>'Registro de Facturas'!Títulos_a_imprimir</vt:lpstr>
    </vt:vector>
  </TitlesOfParts>
  <Company>Tullius Taylor Sartain &amp; Sartain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Planilla Excel</dc:creator>
  <cp:lastModifiedBy>Cecilia PlanillaExcel</cp:lastModifiedBy>
  <cp:lastPrinted>2011-06-01T03:57:16Z</cp:lastPrinted>
  <dcterms:created xsi:type="dcterms:W3CDTF">2011-06-01T03:09:31Z</dcterms:created>
  <dcterms:modified xsi:type="dcterms:W3CDTF">2022-06-07T13:31:20Z</dcterms:modified>
</cp:coreProperties>
</file>